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-sdres-sas02\SSMSI\Partage\BILAN STAT 2018\POUR MISE EN LIGNE\GRAPH et TABLEAUX sous format excel\"/>
    </mc:Choice>
  </mc:AlternateContent>
  <bookViews>
    <workbookView xWindow="0" yWindow="0" windowWidth="28800" windowHeight="12300" tabRatio="488" activeTab="3"/>
  </bookViews>
  <sheets>
    <sheet name="fig1" sheetId="1" r:id="rId1"/>
    <sheet name="fig2" sheetId="3" r:id="rId2"/>
    <sheet name="fig3" sheetId="9" r:id="rId3"/>
    <sheet name="fig4" sheetId="4" r:id="rId4"/>
    <sheet name="fig5" sheetId="5" r:id="rId5"/>
    <sheet name="fig6" sheetId="6" r:id="rId6"/>
    <sheet name="fig7" sheetId="7" r:id="rId7"/>
    <sheet name="fig8" sheetId="8" r:id="rId8"/>
  </sheets>
  <externalReferences>
    <externalReference r:id="rId9"/>
  </externalReferences>
  <definedNames>
    <definedName name="abscisses" localSheetId="0">'fig1'!#REF!</definedName>
    <definedName name="abscisses" localSheetId="1">'fig2'!#REF!</definedName>
    <definedName name="abscisses_an" localSheetId="0">'fig1'!#REF!</definedName>
    <definedName name="abscisses_an" localSheetId="1">'fig2'!#REF!</definedName>
    <definedName name="abscisses_annuel" localSheetId="0">'fig1'!#REF!</definedName>
    <definedName name="abscisses_annuel" localSheetId="1">'fig2'!#REF!</definedName>
    <definedName name="abscisses_evol_trim_t" localSheetId="0">'fig1'!#REF!</definedName>
    <definedName name="abscisses_evol_trim_t" localSheetId="1">'fig2'!#REF!</definedName>
    <definedName name="abscisses_trim" localSheetId="0">'fig1'!#REF!</definedName>
    <definedName name="abscisses_trim" localSheetId="1">'fig2'!#REF!</definedName>
    <definedName name="evol_annuel" localSheetId="0">'fig1'!#REF!</definedName>
    <definedName name="evol_annuel" localSheetId="1">'fig2'!#REF!</definedName>
    <definedName name="evol_annuel_gn" localSheetId="0">'fig1'!#REF!</definedName>
    <definedName name="evol_annuel_gn" localSheetId="1">'fig2'!#REF!</definedName>
    <definedName name="evol_annuel_pn" localSheetId="0">'fig1'!#REF!</definedName>
    <definedName name="evol_annuel_pn" localSheetId="1">'fig2'!#REF!</definedName>
    <definedName name="niveau_annuel" localSheetId="0">'fig1'!#REF!</definedName>
    <definedName name="niveau_annuel" localSheetId="1">'fig2'!#REF!</definedName>
    <definedName name="niveau_annuel_arrondi" localSheetId="0">'fig1'!#REF!</definedName>
    <definedName name="niveau_annuel_arrondi" localSheetId="1">'fig2'!#REF!</definedName>
    <definedName name="niveau_annuel_gn" localSheetId="0">'fig1'!#REF!</definedName>
    <definedName name="niveau_annuel_gn" localSheetId="1">'fig2'!#REF!</definedName>
    <definedName name="niveau_annuel_pn" localSheetId="0">'fig1'!#REF!</definedName>
    <definedName name="niveau_annuel_pn" localSheetId="1">'fig2'!#REF!</definedName>
    <definedName name="ordonnees_an" localSheetId="0">'fig1'!#REF!</definedName>
    <definedName name="ordonnees_an" localSheetId="1">'fig2'!#REF!</definedName>
    <definedName name="ordonnees_an_deux_roues">[1]Vols_véhicules!$AD$8:$AD$13</definedName>
    <definedName name="ordonnees_an_tire">[1]Vols_sans_violence_personnes!$AD$9:$AD$13</definedName>
    <definedName name="ordonnees_brutes" localSheetId="0">'fig1'!#REF!</definedName>
    <definedName name="ordonnees_brutes" localSheetId="1">'fig2'!#REF!</definedName>
    <definedName name="ordonnees_brutes_gn" localSheetId="0">'fig1'!#REF!</definedName>
    <definedName name="ordonnees_brutes_gn" localSheetId="1">'fig2'!#REF!</definedName>
    <definedName name="ordonnees_brutes_pn" localSheetId="0">'fig1'!#REF!</definedName>
    <definedName name="ordonnees_brutes_pn" localSheetId="1">'fig2'!#REF!</definedName>
    <definedName name="ordonnees_brutes_trim" localSheetId="0">'fig1'!#REF!</definedName>
    <definedName name="ordonnees_brutes_trim" localSheetId="1">'fig2'!#REF!</definedName>
    <definedName name="ordonnees_cvs" localSheetId="0">'fig1'!#REF!</definedName>
    <definedName name="ordonnees_cvs" localSheetId="1">'fig2'!#REF!</definedName>
    <definedName name="ordonnees_cvs_gn" localSheetId="0">'fig1'!#REF!</definedName>
    <definedName name="ordonnees_cvs_gn" localSheetId="1">'fig2'!#REF!</definedName>
    <definedName name="ordonnees_cvs_pn" localSheetId="0">'fig1'!#REF!</definedName>
    <definedName name="ordonnees_cvs_pn" localSheetId="1">'fig2'!#REF!</definedName>
    <definedName name="ordonnees_cvs_trim" localSheetId="0">'fig1'!#REF!</definedName>
    <definedName name="ordonnees_cvs_trim" localSheetId="1">'fig2'!#REF!</definedName>
    <definedName name="Print_Area" localSheetId="0">'fig1'!$A$1:$H$50</definedName>
    <definedName name="Print_Area" localSheetId="1">'fig2'!$A$1:$T$23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7" l="1"/>
  <c r="F8" i="7" s="1"/>
  <c r="C10" i="7"/>
  <c r="B10" i="7"/>
  <c r="E9" i="7"/>
  <c r="E8" i="7"/>
  <c r="E7" i="7"/>
  <c r="E6" i="7"/>
  <c r="E5" i="7"/>
  <c r="E4" i="7"/>
  <c r="F9" i="7" l="1"/>
  <c r="F6" i="7"/>
  <c r="F5" i="7"/>
  <c r="E10" i="7"/>
  <c r="G10" i="7" s="1"/>
  <c r="F7" i="7"/>
  <c r="F10" i="7"/>
  <c r="F4" i="7"/>
</calcChain>
</file>

<file path=xl/sharedStrings.xml><?xml version="1.0" encoding="utf-8"?>
<sst xmlns="http://schemas.openxmlformats.org/spreadsheetml/2006/main" count="115" uniqueCount="89">
  <si>
    <t>par trimestre, CVS-CJO</t>
  </si>
  <si>
    <t>année</t>
  </si>
  <si>
    <t>t1</t>
  </si>
  <si>
    <t>t2</t>
  </si>
  <si>
    <t>t3</t>
  </si>
  <si>
    <t>t4</t>
  </si>
  <si>
    <t>(données brutes)</t>
  </si>
  <si>
    <t>viols</t>
  </si>
  <si>
    <t>2018/2017 (%)</t>
  </si>
  <si>
    <t>autres agressions sexuelles</t>
  </si>
  <si>
    <t>1. Nombre et évolution des faits de violence sexuelles enregistrés par trimestre</t>
  </si>
  <si>
    <t>Champ : France métropolitaine.</t>
  </si>
  <si>
    <t>Source : SSMSI, Base des crimes et délits enregistrés par la police et la gendarmerie.</t>
  </si>
  <si>
    <t>2. Nombre de faits de violences sexuelles enregistrés par trimestre, CVS-CJO</t>
  </si>
  <si>
    <t>Région</t>
  </si>
  <si>
    <t>Taux pour 1 000 habitants en 2018</t>
  </si>
  <si>
    <t>Taux pour 1 000 habitants sur les 3 dernières années</t>
  </si>
  <si>
    <t>Hauts-de-France</t>
  </si>
  <si>
    <t>Île-de-France</t>
  </si>
  <si>
    <t>Normandie</t>
  </si>
  <si>
    <t>Pays-de-la-Loire</t>
  </si>
  <si>
    <t>Centre-Val de Loire</t>
  </si>
  <si>
    <t>Bourgogne-Franche-Comté</t>
  </si>
  <si>
    <t>Nouvelle-Aquitaine</t>
  </si>
  <si>
    <t>Occitanie</t>
  </si>
  <si>
    <t>PACA</t>
  </si>
  <si>
    <t>Grand-Est</t>
  </si>
  <si>
    <t>Auvergne-Rhone-Alpes</t>
  </si>
  <si>
    <t>Bretagne</t>
  </si>
  <si>
    <t>Corse</t>
  </si>
  <si>
    <r>
      <t xml:space="preserve">Évolution entre 2017 et 2018
 </t>
    </r>
    <r>
      <rPr>
        <i/>
        <sz val="12"/>
        <color theme="1"/>
        <rFont val="Calibri"/>
        <family val="2"/>
        <scheme val="minor"/>
      </rPr>
      <t>en %</t>
    </r>
  </si>
  <si>
    <t>Note : par ordre décroissant du taux pour 1 000 habitants en 2018.</t>
  </si>
  <si>
    <t>Sources : SSMSI, Base des crimes et délits enregistrés par la police et la gendarmerie – Insee, recensement de la population.</t>
  </si>
  <si>
    <t>4. Les infractions à caractère sexuel enregistrées dans les régions en 2018</t>
  </si>
  <si>
    <t>Taux de victimation en  ‰</t>
  </si>
  <si>
    <t>AGE</t>
  </si>
  <si>
    <t>Hommes</t>
  </si>
  <si>
    <t>Femmes</t>
  </si>
  <si>
    <t>Ensemble</t>
  </si>
  <si>
    <t>Femmes mises en cause</t>
  </si>
  <si>
    <t>Hommes mis en cause</t>
  </si>
  <si>
    <t>Ensemble des mis en cause</t>
  </si>
  <si>
    <t>Part des hommes parmi les mis en cause</t>
  </si>
  <si>
    <t>Répartition des mis en cause par classes d’âges</t>
  </si>
  <si>
    <t>Répartition de la population par classes d’âges</t>
  </si>
  <si>
    <t>Moins de 13 ans</t>
  </si>
  <si>
    <t>13 à 17 ans</t>
  </si>
  <si>
    <t xml:space="preserve">18 à 29 ans </t>
  </si>
  <si>
    <t>30 à 44 ans</t>
  </si>
  <si>
    <t>45 à 59 ans</t>
  </si>
  <si>
    <t>60 ans et plus</t>
  </si>
  <si>
    <t>Total des personnes mises en cause</t>
  </si>
  <si>
    <t>France</t>
  </si>
  <si>
    <t>UE28 hors France</t>
  </si>
  <si>
    <t>Europe hors UE28</t>
  </si>
  <si>
    <t>Afrique</t>
  </si>
  <si>
    <t>Asie</t>
  </si>
  <si>
    <t>Autre</t>
  </si>
  <si>
    <t>violences ou des harcèlements sexuels sont de nationalité française.</t>
  </si>
  <si>
    <t>Sources : SSMSI, Base des auteurs de crimes et délits 2018, données provisoires.</t>
  </si>
  <si>
    <t>Note de lecture : 86 % des personnes mises en cause par la police ou la gendarmerie en 2018 pour des</t>
  </si>
  <si>
    <t>8. Nationalité des personnes mises en cause pour des infractions à caractère sexuel en 2018</t>
  </si>
  <si>
    <t>7. Nombre de personnes mises en cause pour des infractions à caractère sexuel en 2018, par sexe et par âge</t>
  </si>
  <si>
    <t>Note de lecture : En 2018, 25 563 personnes ont été mises en cause par les forces de sécurité pour des</t>
  </si>
  <si>
    <t>violences ou des harcèlements sexuels. 97 % sont des hommes et 26 % ont entre 30 et 44 ans. 19 % de</t>
  </si>
  <si>
    <t>Sources : SSMSI, Base des auteurs de crimes et délits 2018, données provisoires - Insee, estimations de population</t>
  </si>
  <si>
    <t>(résultats provisoires à fin 2017).</t>
  </si>
  <si>
    <t>la population de France métropolitaine a entre 30 et 44 ans.</t>
  </si>
  <si>
    <t>6. Part des victimes d’agressions sexuelles, pour 1 000 personnes de même sexe et âge en 2018</t>
  </si>
  <si>
    <t>Note de lecture : sur 1 000 femmes âgées de 15 ans, 3,3 ont été enregistrées par les forces de sécurité</t>
  </si>
  <si>
    <t>Sources : SSMSI, Base des victimes de crimes et délits 2018, données provisoires - Insee, estimations de</t>
  </si>
  <si>
    <t>population (résultats provisoires à fin 2017).</t>
  </si>
  <si>
    <t>comme victimes d’agressions sexuelles en 2018.</t>
  </si>
  <si>
    <t>5. Part des victimes de viols, pour 1 000 personnes de même sexe et âge en 2018</t>
  </si>
  <si>
    <t>Note de lecture : sur 1 000 femmes âgées de 15 ans, 2,8 ont été enregistrées par les forces de sécurité</t>
  </si>
  <si>
    <t>comme victimes de viols en 2018.</t>
  </si>
  <si>
    <t>Taille d'unité urbaine</t>
  </si>
  <si>
    <t>Communes rurales</t>
  </si>
  <si>
    <t>de 2 000 à 5 000 habitants</t>
  </si>
  <si>
    <t>de 5 000 à 10 000 habitants</t>
  </si>
  <si>
    <t>de 10 000 à 20 000 habitants</t>
  </si>
  <si>
    <t>de 20 000 à 50 000 habitants</t>
  </si>
  <si>
    <t>de 50 000 à 100 000 habitants</t>
  </si>
  <si>
    <t>de 100 000 à 200 000 habitants</t>
  </si>
  <si>
    <t>de 200 000 à 2 000 000 habitants</t>
  </si>
  <si>
    <t>Unité urbaine de Paris</t>
  </si>
  <si>
    <t>d’unité urbaine, enregistrées entre 2016 et 2018</t>
  </si>
  <si>
    <t>3. Nombre d’infractions à caractère sexuel pour 1 000 habitants par taille</t>
  </si>
  <si>
    <t>Taux pour 1 000 habitants moyen sur la période 2016-2018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</si>
</sst>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#,##0.0"/>
    <numFmt numFmtId="165" formatCode="0.0"/>
    <numFmt numFmtId="166" formatCode="_-* #,##0\ _€_-;\-* #,##0\ _€_-;_-* &quot;-&quot;??\ _€_-;_-@_-"/>
    <numFmt numFmtId="167" formatCode="0__%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rgb="FF231F20"/>
      <name val="Palatino Linotype"/>
      <family val="1"/>
    </font>
    <font>
      <i/>
      <sz val="9"/>
      <color rgb="FF231F20"/>
      <name val="Palatino Linotype"/>
      <family val="1"/>
    </font>
    <font>
      <b/>
      <sz val="11"/>
      <name val="Palatino Linotype"/>
      <family val="1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color theme="1"/>
      <name val="Palatino Linotype"/>
      <family val="1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0"/>
  </cellStyleXfs>
  <cellXfs count="85">
    <xf numFmtId="0" fontId="0" fillId="0" borderId="0" xfId="0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/>
    </xf>
    <xf numFmtId="165" fontId="5" fillId="2" borderId="4" xfId="0" applyNumberFormat="1" applyFont="1" applyFill="1" applyBorder="1" applyAlignment="1">
      <alignment horizontal="center"/>
    </xf>
    <xf numFmtId="165" fontId="5" fillId="2" borderId="5" xfId="0" applyNumberFormat="1" applyFont="1" applyFill="1" applyBorder="1" applyAlignment="1">
      <alignment horizontal="center"/>
    </xf>
    <xf numFmtId="165" fontId="5" fillId="2" borderId="7" xfId="0" applyNumberFormat="1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center"/>
    </xf>
    <xf numFmtId="165" fontId="5" fillId="2" borderId="8" xfId="0" applyNumberFormat="1" applyFont="1" applyFill="1" applyBorder="1" applyAlignment="1">
      <alignment horizontal="center"/>
    </xf>
    <xf numFmtId="165" fontId="5" fillId="2" borderId="10" xfId="0" applyNumberFormat="1" applyFont="1" applyFill="1" applyBorder="1" applyAlignment="1">
      <alignment horizontal="center"/>
    </xf>
    <xf numFmtId="165" fontId="5" fillId="2" borderId="11" xfId="0" applyNumberFormat="1" applyFont="1" applyFill="1" applyBorder="1" applyAlignment="1">
      <alignment horizontal="center"/>
    </xf>
    <xf numFmtId="165" fontId="5" fillId="2" borderId="12" xfId="0" applyNumberFormat="1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" fillId="2" borderId="0" xfId="0" applyFont="1" applyFill="1"/>
    <xf numFmtId="0" fontId="10" fillId="0" borderId="0" xfId="0" applyFont="1"/>
    <xf numFmtId="0" fontId="1" fillId="2" borderId="0" xfId="0" applyFont="1" applyFill="1" applyAlignment="1">
      <alignment vertical="top" wrapText="1"/>
    </xf>
    <xf numFmtId="0" fontId="0" fillId="2" borderId="0" xfId="0" applyFill="1"/>
    <xf numFmtId="0" fontId="12" fillId="2" borderId="0" xfId="3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/>
    <xf numFmtId="0" fontId="12" fillId="2" borderId="0" xfId="3" applyFont="1" applyFill="1" applyBorder="1" applyAlignment="1">
      <alignment vertical="center"/>
    </xf>
    <xf numFmtId="0" fontId="4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6" fontId="4" fillId="2" borderId="1" xfId="1" applyNumberFormat="1" applyFont="1" applyFill="1" applyBorder="1" applyAlignment="1">
      <alignment horizontal="center" vertical="center"/>
    </xf>
    <xf numFmtId="167" fontId="0" fillId="2" borderId="0" xfId="2" applyNumberFormat="1" applyFont="1" applyFill="1" applyAlignment="1">
      <alignment horizontal="center" vertical="center"/>
    </xf>
    <xf numFmtId="167" fontId="4" fillId="2" borderId="1" xfId="2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6" fontId="1" fillId="2" borderId="1" xfId="1" applyNumberFormat="1" applyFont="1" applyFill="1" applyBorder="1" applyAlignment="1">
      <alignment horizontal="center" vertical="center"/>
    </xf>
    <xf numFmtId="167" fontId="1" fillId="2" borderId="1" xfId="2" applyNumberFormat="1" applyFont="1" applyFill="1" applyBorder="1" applyAlignment="1">
      <alignment horizontal="center" vertical="center"/>
    </xf>
    <xf numFmtId="0" fontId="0" fillId="0" borderId="0" xfId="0" applyFill="1"/>
    <xf numFmtId="0" fontId="0" fillId="2" borderId="0" xfId="0" applyFill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13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0" fillId="0" borderId="0" xfId="0" applyFill="1" applyAlignment="1">
      <alignment horizontal="center" vertical="center" wrapText="1"/>
    </xf>
    <xf numFmtId="167" fontId="0" fillId="0" borderId="0" xfId="2" applyNumberFormat="1" applyFont="1" applyFill="1" applyAlignment="1">
      <alignment horizontal="center" vertical="center" wrapText="1"/>
    </xf>
    <xf numFmtId="0" fontId="9" fillId="2" borderId="0" xfId="3" applyFont="1" applyFill="1" applyBorder="1" applyAlignment="1">
      <alignment horizontal="left" vertical="center"/>
    </xf>
    <xf numFmtId="0" fontId="1" fillId="0" borderId="0" xfId="0" applyFont="1" applyFill="1" applyAlignment="1">
      <alignment horizontal="right"/>
    </xf>
    <xf numFmtId="1" fontId="1" fillId="0" borderId="0" xfId="0" applyNumberFormat="1" applyFont="1" applyFill="1"/>
    <xf numFmtId="165" fontId="0" fillId="0" borderId="0" xfId="0" applyNumberForma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3" fontId="0" fillId="2" borderId="0" xfId="0" applyNumberFormat="1" applyFill="1"/>
    <xf numFmtId="164" fontId="0" fillId="2" borderId="0" xfId="0" applyNumberFormat="1" applyFill="1"/>
    <xf numFmtId="3" fontId="2" fillId="2" borderId="0" xfId="0" applyNumberFormat="1" applyFont="1" applyFill="1"/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3" fontId="2" fillId="2" borderId="1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165" fontId="2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2" borderId="0" xfId="0" applyFill="1" applyAlignment="1">
      <alignment horizontal="center" wrapText="1"/>
    </xf>
    <xf numFmtId="0" fontId="9" fillId="2" borderId="0" xfId="0" applyFont="1" applyFill="1"/>
    <xf numFmtId="0" fontId="1" fillId="0" borderId="0" xfId="0" applyFont="1" applyFill="1"/>
    <xf numFmtId="0" fontId="1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4">
    <cellStyle name="Milliers" xfId="1" builtinId="3"/>
    <cellStyle name="Normal" xfId="0" builtinId="0"/>
    <cellStyle name="Normal_TabCC9_DonnéesProd" xfId="3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80927384076991E-2"/>
          <c:y val="5.0925925925925923E-2"/>
          <c:w val="0.89553871391076112"/>
          <c:h val="0.73577136191309422"/>
        </c:manualLayout>
      </c:layout>
      <c:lineChart>
        <c:grouping val="standard"/>
        <c:varyColors val="0"/>
        <c:ser>
          <c:idx val="0"/>
          <c:order val="0"/>
          <c:tx>
            <c:strRef>
              <c:f>'fig5'!$B$29</c:f>
              <c:strCache>
                <c:ptCount val="1"/>
                <c:pt idx="0">
                  <c:v>Hommes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'fig5'!$A$30:$A$100</c:f>
              <c:numCache>
                <c:formatCode>0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'fig5'!$B$30:$B$100</c:f>
              <c:numCache>
                <c:formatCode>0.0</c:formatCode>
                <c:ptCount val="71"/>
                <c:pt idx="0">
                  <c:v>9.9099999999999994E-2</c:v>
                </c:pt>
                <c:pt idx="1">
                  <c:v>6.0499999999999998E-2</c:v>
                </c:pt>
                <c:pt idx="2">
                  <c:v>0.1048</c:v>
                </c:pt>
                <c:pt idx="3">
                  <c:v>0.22600000000000001</c:v>
                </c:pt>
                <c:pt idx="4">
                  <c:v>0.33760000000000001</c:v>
                </c:pt>
                <c:pt idx="5">
                  <c:v>0.3538</c:v>
                </c:pt>
                <c:pt idx="6">
                  <c:v>0.38319999999999999</c:v>
                </c:pt>
                <c:pt idx="7">
                  <c:v>0.34460000000000002</c:v>
                </c:pt>
                <c:pt idx="8">
                  <c:v>0.31850000000000001</c:v>
                </c:pt>
                <c:pt idx="9">
                  <c:v>0.27379999999999999</c:v>
                </c:pt>
                <c:pt idx="10">
                  <c:v>0.2228</c:v>
                </c:pt>
                <c:pt idx="11">
                  <c:v>0.27129999999999999</c:v>
                </c:pt>
                <c:pt idx="12">
                  <c:v>0.25359999999999999</c:v>
                </c:pt>
                <c:pt idx="13">
                  <c:v>0.24210000000000001</c:v>
                </c:pt>
                <c:pt idx="14">
                  <c:v>0.20380000000000001</c:v>
                </c:pt>
                <c:pt idx="15">
                  <c:v>0.18279999999999999</c:v>
                </c:pt>
                <c:pt idx="16">
                  <c:v>0.16750000000000001</c:v>
                </c:pt>
                <c:pt idx="17">
                  <c:v>0.1178</c:v>
                </c:pt>
                <c:pt idx="18">
                  <c:v>0.15129999999999999</c:v>
                </c:pt>
                <c:pt idx="19">
                  <c:v>9.8400000000000001E-2</c:v>
                </c:pt>
                <c:pt idx="20">
                  <c:v>8.3400000000000002E-2</c:v>
                </c:pt>
                <c:pt idx="21">
                  <c:v>8.6499999999999994E-2</c:v>
                </c:pt>
                <c:pt idx="22">
                  <c:v>6.4399999999999999E-2</c:v>
                </c:pt>
                <c:pt idx="23">
                  <c:v>7.8899999999999998E-2</c:v>
                </c:pt>
                <c:pt idx="24">
                  <c:v>5.9900000000000002E-2</c:v>
                </c:pt>
                <c:pt idx="25">
                  <c:v>7.0800000000000002E-2</c:v>
                </c:pt>
                <c:pt idx="26">
                  <c:v>5.4199999999999998E-2</c:v>
                </c:pt>
                <c:pt idx="27">
                  <c:v>4.7899999999999998E-2</c:v>
                </c:pt>
                <c:pt idx="28">
                  <c:v>4.2599999999999999E-2</c:v>
                </c:pt>
                <c:pt idx="29">
                  <c:v>3.4200000000000001E-2</c:v>
                </c:pt>
                <c:pt idx="30">
                  <c:v>2.1000000000000001E-2</c:v>
                </c:pt>
                <c:pt idx="31">
                  <c:v>3.8800000000000001E-2</c:v>
                </c:pt>
                <c:pt idx="32">
                  <c:v>4.1099999999999998E-2</c:v>
                </c:pt>
                <c:pt idx="33">
                  <c:v>3.3700000000000001E-2</c:v>
                </c:pt>
                <c:pt idx="34">
                  <c:v>1.5699999999999999E-2</c:v>
                </c:pt>
                <c:pt idx="35">
                  <c:v>1.72E-2</c:v>
                </c:pt>
                <c:pt idx="36">
                  <c:v>3.6499999999999998E-2</c:v>
                </c:pt>
                <c:pt idx="37">
                  <c:v>1.44E-2</c:v>
                </c:pt>
                <c:pt idx="38">
                  <c:v>3.2899999999999999E-2</c:v>
                </c:pt>
                <c:pt idx="39">
                  <c:v>7.7000000000000002E-3</c:v>
                </c:pt>
                <c:pt idx="40">
                  <c:v>1.77E-2</c:v>
                </c:pt>
                <c:pt idx="41">
                  <c:v>1.3100000000000001E-2</c:v>
                </c:pt>
                <c:pt idx="42">
                  <c:v>1.78E-2</c:v>
                </c:pt>
                <c:pt idx="43">
                  <c:v>1.6799999999999999E-2</c:v>
                </c:pt>
                <c:pt idx="44">
                  <c:v>2.7300000000000001E-2</c:v>
                </c:pt>
                <c:pt idx="45">
                  <c:v>8.8999999999999999E-3</c:v>
                </c:pt>
                <c:pt idx="46">
                  <c:v>1.7899999999999999E-2</c:v>
                </c:pt>
                <c:pt idx="47">
                  <c:v>1.6E-2</c:v>
                </c:pt>
                <c:pt idx="48">
                  <c:v>9.2999999999999992E-3</c:v>
                </c:pt>
                <c:pt idx="49">
                  <c:v>1.18E-2</c:v>
                </c:pt>
                <c:pt idx="50">
                  <c:v>1.4200000000000001E-2</c:v>
                </c:pt>
                <c:pt idx="51">
                  <c:v>1.8599999999999998E-2</c:v>
                </c:pt>
                <c:pt idx="52">
                  <c:v>1.3899999999999999E-2</c:v>
                </c:pt>
                <c:pt idx="53">
                  <c:v>1.84E-2</c:v>
                </c:pt>
                <c:pt idx="54">
                  <c:v>4.7000000000000002E-3</c:v>
                </c:pt>
                <c:pt idx="55">
                  <c:v>2.3999999999999998E-3</c:v>
                </c:pt>
                <c:pt idx="56">
                  <c:v>7.3000000000000001E-3</c:v>
                </c:pt>
                <c:pt idx="57">
                  <c:v>2.3999999999999998E-3</c:v>
                </c:pt>
                <c:pt idx="58">
                  <c:v>5.0000000000000001E-3</c:v>
                </c:pt>
                <c:pt idx="59">
                  <c:v>5.1000000000000004E-3</c:v>
                </c:pt>
                <c:pt idx="60">
                  <c:v>0</c:v>
                </c:pt>
                <c:pt idx="61">
                  <c:v>1.04E-2</c:v>
                </c:pt>
                <c:pt idx="62">
                  <c:v>2.7000000000000001E-3</c:v>
                </c:pt>
                <c:pt idx="63">
                  <c:v>2.7000000000000001E-3</c:v>
                </c:pt>
                <c:pt idx="65">
                  <c:v>5.4000000000000003E-3</c:v>
                </c:pt>
                <c:pt idx="66">
                  <c:v>5.5999999999999999E-3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2.8999999999999998E-3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1D-4CDD-9BD6-4A6B7CD2911D}"/>
            </c:ext>
          </c:extLst>
        </c:ser>
        <c:ser>
          <c:idx val="1"/>
          <c:order val="1"/>
          <c:tx>
            <c:strRef>
              <c:f>'fig5'!$C$29</c:f>
              <c:strCache>
                <c:ptCount val="1"/>
                <c:pt idx="0">
                  <c:v>Femmes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'fig5'!$A$30:$A$100</c:f>
              <c:numCache>
                <c:formatCode>0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'fig5'!$C$30:$C$100</c:f>
              <c:numCache>
                <c:formatCode>0.0</c:formatCode>
                <c:ptCount val="71"/>
                <c:pt idx="0">
                  <c:v>0.222</c:v>
                </c:pt>
                <c:pt idx="1">
                  <c:v>0.13250000000000001</c:v>
                </c:pt>
                <c:pt idx="2">
                  <c:v>0.32840000000000003</c:v>
                </c:pt>
                <c:pt idx="3">
                  <c:v>0.5857</c:v>
                </c:pt>
                <c:pt idx="4">
                  <c:v>0.72529999999999994</c:v>
                </c:pt>
                <c:pt idx="5">
                  <c:v>0.80820000000000003</c:v>
                </c:pt>
                <c:pt idx="6">
                  <c:v>0.80920000000000003</c:v>
                </c:pt>
                <c:pt idx="7">
                  <c:v>0.83420000000000005</c:v>
                </c:pt>
                <c:pt idx="8">
                  <c:v>0.72840000000000005</c:v>
                </c:pt>
                <c:pt idx="9">
                  <c:v>0.65939999999999999</c:v>
                </c:pt>
                <c:pt idx="10">
                  <c:v>0.69169999999999998</c:v>
                </c:pt>
                <c:pt idx="11">
                  <c:v>0.80330000000000001</c:v>
                </c:pt>
                <c:pt idx="12">
                  <c:v>1.2430000000000001</c:v>
                </c:pt>
                <c:pt idx="13">
                  <c:v>1.7829999999999999</c:v>
                </c:pt>
                <c:pt idx="14">
                  <c:v>2.2698999999999998</c:v>
                </c:pt>
                <c:pt idx="15">
                  <c:v>2.786</c:v>
                </c:pt>
                <c:pt idx="16">
                  <c:v>2.3109000000000002</c:v>
                </c:pt>
                <c:pt idx="17">
                  <c:v>1.8431</c:v>
                </c:pt>
                <c:pt idx="18">
                  <c:v>1.8985000000000001</c:v>
                </c:pt>
                <c:pt idx="19">
                  <c:v>1.7058</c:v>
                </c:pt>
                <c:pt idx="20">
                  <c:v>1.3459000000000001</c:v>
                </c:pt>
                <c:pt idx="21">
                  <c:v>1.2178</c:v>
                </c:pt>
                <c:pt idx="22">
                  <c:v>1.1838</c:v>
                </c:pt>
                <c:pt idx="23">
                  <c:v>1.0026999999999999</c:v>
                </c:pt>
                <c:pt idx="24">
                  <c:v>0.99129999999999996</c:v>
                </c:pt>
                <c:pt idx="25">
                  <c:v>0.85109999999999997</c:v>
                </c:pt>
                <c:pt idx="26">
                  <c:v>0.77769999999999995</c:v>
                </c:pt>
                <c:pt idx="27">
                  <c:v>0.76529999999999998</c:v>
                </c:pt>
                <c:pt idx="28">
                  <c:v>0.69089999999999996</c:v>
                </c:pt>
                <c:pt idx="29">
                  <c:v>0.6875</c:v>
                </c:pt>
                <c:pt idx="30">
                  <c:v>0.60709999999999997</c:v>
                </c:pt>
                <c:pt idx="31">
                  <c:v>0.48709999999999998</c:v>
                </c:pt>
                <c:pt idx="32">
                  <c:v>0.5363</c:v>
                </c:pt>
                <c:pt idx="33">
                  <c:v>0.55940000000000001</c:v>
                </c:pt>
                <c:pt idx="34">
                  <c:v>0.49049999999999999</c:v>
                </c:pt>
                <c:pt idx="35">
                  <c:v>0.4113</c:v>
                </c:pt>
                <c:pt idx="36">
                  <c:v>0.4617</c:v>
                </c:pt>
                <c:pt idx="37">
                  <c:v>0.36109999999999998</c:v>
                </c:pt>
                <c:pt idx="38">
                  <c:v>0.42780000000000001</c:v>
                </c:pt>
                <c:pt idx="39">
                  <c:v>0.3276</c:v>
                </c:pt>
                <c:pt idx="40">
                  <c:v>0.31230000000000002</c:v>
                </c:pt>
                <c:pt idx="41">
                  <c:v>0.33510000000000001</c:v>
                </c:pt>
                <c:pt idx="42">
                  <c:v>0.28520000000000001</c:v>
                </c:pt>
                <c:pt idx="43">
                  <c:v>0.31380000000000002</c:v>
                </c:pt>
                <c:pt idx="44">
                  <c:v>0.30030000000000001</c:v>
                </c:pt>
                <c:pt idx="45">
                  <c:v>0.2616</c:v>
                </c:pt>
                <c:pt idx="46">
                  <c:v>0.23469999999999999</c:v>
                </c:pt>
                <c:pt idx="47">
                  <c:v>0.23669999999999999</c:v>
                </c:pt>
                <c:pt idx="48">
                  <c:v>0.2394</c:v>
                </c:pt>
                <c:pt idx="49">
                  <c:v>0.21279999999999999</c:v>
                </c:pt>
                <c:pt idx="50">
                  <c:v>0.17280000000000001</c:v>
                </c:pt>
                <c:pt idx="51">
                  <c:v>0.17610000000000001</c:v>
                </c:pt>
                <c:pt idx="52">
                  <c:v>0.15110000000000001</c:v>
                </c:pt>
                <c:pt idx="53">
                  <c:v>0.12670000000000001</c:v>
                </c:pt>
                <c:pt idx="54">
                  <c:v>0.12570000000000001</c:v>
                </c:pt>
                <c:pt idx="55">
                  <c:v>9.7600000000000006E-2</c:v>
                </c:pt>
                <c:pt idx="56">
                  <c:v>9.4799999999999995E-2</c:v>
                </c:pt>
                <c:pt idx="57">
                  <c:v>8.7999999999999995E-2</c:v>
                </c:pt>
                <c:pt idx="58">
                  <c:v>7.8899999999999998E-2</c:v>
                </c:pt>
                <c:pt idx="59">
                  <c:v>8.5500000000000007E-2</c:v>
                </c:pt>
                <c:pt idx="60">
                  <c:v>4.99E-2</c:v>
                </c:pt>
                <c:pt idx="61">
                  <c:v>5.0299999999999997E-2</c:v>
                </c:pt>
                <c:pt idx="62">
                  <c:v>4.8300000000000003E-2</c:v>
                </c:pt>
                <c:pt idx="63">
                  <c:v>4.5999999999999999E-2</c:v>
                </c:pt>
                <c:pt idx="64">
                  <c:v>3.4599999999999999E-2</c:v>
                </c:pt>
                <c:pt idx="65">
                  <c:v>4.87E-2</c:v>
                </c:pt>
                <c:pt idx="66">
                  <c:v>2.75E-2</c:v>
                </c:pt>
                <c:pt idx="67">
                  <c:v>4.3299999999999998E-2</c:v>
                </c:pt>
                <c:pt idx="68">
                  <c:v>3.6700000000000003E-2</c:v>
                </c:pt>
                <c:pt idx="69">
                  <c:v>2.98E-2</c:v>
                </c:pt>
                <c:pt idx="70">
                  <c:v>2.2700000000000001E-2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1D-4CDD-9BD6-4A6B7CD2911D}"/>
            </c:ext>
          </c:extLst>
        </c:ser>
        <c:ser>
          <c:idx val="3"/>
          <c:order val="2"/>
          <c:tx>
            <c:strRef>
              <c:f>'fig5'!$D$29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'fig5'!$A$30:$A$100</c:f>
              <c:numCache>
                <c:formatCode>0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'fig5'!$D$30:$D$100</c:f>
              <c:numCache>
                <c:formatCode>0.0</c:formatCode>
                <c:ptCount val="71"/>
                <c:pt idx="0">
                  <c:v>0.15920000000000001</c:v>
                </c:pt>
                <c:pt idx="1">
                  <c:v>9.5699999999999993E-2</c:v>
                </c:pt>
                <c:pt idx="2">
                  <c:v>0.21410000000000001</c:v>
                </c:pt>
                <c:pt idx="3">
                  <c:v>0.40310000000000001</c:v>
                </c:pt>
                <c:pt idx="4">
                  <c:v>0.52669999999999995</c:v>
                </c:pt>
                <c:pt idx="5">
                  <c:v>0.57509999999999994</c:v>
                </c:pt>
                <c:pt idx="6">
                  <c:v>0.59179999999999999</c:v>
                </c:pt>
                <c:pt idx="7">
                  <c:v>0.58430000000000004</c:v>
                </c:pt>
                <c:pt idx="8">
                  <c:v>0.51829999999999998</c:v>
                </c:pt>
                <c:pt idx="9">
                  <c:v>0.46210000000000001</c:v>
                </c:pt>
                <c:pt idx="10">
                  <c:v>0.45200000000000001</c:v>
                </c:pt>
                <c:pt idx="11">
                  <c:v>0.53139999999999998</c:v>
                </c:pt>
                <c:pt idx="12">
                  <c:v>0.73750000000000004</c:v>
                </c:pt>
                <c:pt idx="13">
                  <c:v>0.99570000000000003</c:v>
                </c:pt>
                <c:pt idx="14">
                  <c:v>1.2131000000000001</c:v>
                </c:pt>
                <c:pt idx="15">
                  <c:v>1.4515</c:v>
                </c:pt>
                <c:pt idx="16">
                  <c:v>1.2132000000000001</c:v>
                </c:pt>
                <c:pt idx="17">
                  <c:v>0.9587</c:v>
                </c:pt>
                <c:pt idx="18">
                  <c:v>1.0019</c:v>
                </c:pt>
                <c:pt idx="19">
                  <c:v>0.88460000000000005</c:v>
                </c:pt>
                <c:pt idx="20">
                  <c:v>0.70050000000000001</c:v>
                </c:pt>
                <c:pt idx="21">
                  <c:v>0.6431</c:v>
                </c:pt>
                <c:pt idx="22">
                  <c:v>0.61650000000000005</c:v>
                </c:pt>
                <c:pt idx="23">
                  <c:v>0.53839999999999999</c:v>
                </c:pt>
                <c:pt idx="24">
                  <c:v>0.52380000000000004</c:v>
                </c:pt>
                <c:pt idx="25">
                  <c:v>0.45989999999999998</c:v>
                </c:pt>
                <c:pt idx="26">
                  <c:v>0.41770000000000002</c:v>
                </c:pt>
                <c:pt idx="27">
                  <c:v>0.41</c:v>
                </c:pt>
                <c:pt idx="28">
                  <c:v>0.37209999999999999</c:v>
                </c:pt>
                <c:pt idx="29">
                  <c:v>0.36670000000000003</c:v>
                </c:pt>
                <c:pt idx="30">
                  <c:v>0.31969999999999998</c:v>
                </c:pt>
                <c:pt idx="31">
                  <c:v>0.26840000000000003</c:v>
                </c:pt>
                <c:pt idx="32">
                  <c:v>0.29339999999999999</c:v>
                </c:pt>
                <c:pt idx="33">
                  <c:v>0.30270000000000002</c:v>
                </c:pt>
                <c:pt idx="34">
                  <c:v>0.2586</c:v>
                </c:pt>
                <c:pt idx="35">
                  <c:v>0.21820000000000001</c:v>
                </c:pt>
                <c:pt idx="36">
                  <c:v>0.25319999999999998</c:v>
                </c:pt>
                <c:pt idx="37">
                  <c:v>0.1908</c:v>
                </c:pt>
                <c:pt idx="38">
                  <c:v>0.23380000000000001</c:v>
                </c:pt>
                <c:pt idx="39">
                  <c:v>0.17</c:v>
                </c:pt>
                <c:pt idx="40">
                  <c:v>0.1661</c:v>
                </c:pt>
                <c:pt idx="41">
                  <c:v>0.1759</c:v>
                </c:pt>
                <c:pt idx="42">
                  <c:v>0.15260000000000001</c:v>
                </c:pt>
                <c:pt idx="43">
                  <c:v>0.16619999999999999</c:v>
                </c:pt>
                <c:pt idx="44">
                  <c:v>0.16489999999999999</c:v>
                </c:pt>
                <c:pt idx="45">
                  <c:v>0.1361</c:v>
                </c:pt>
                <c:pt idx="46">
                  <c:v>0.127</c:v>
                </c:pt>
                <c:pt idx="47">
                  <c:v>0.127</c:v>
                </c:pt>
                <c:pt idx="48">
                  <c:v>0.1255</c:v>
                </c:pt>
                <c:pt idx="49">
                  <c:v>0.1139</c:v>
                </c:pt>
                <c:pt idx="50">
                  <c:v>9.4600000000000004E-2</c:v>
                </c:pt>
                <c:pt idx="51">
                  <c:v>9.8400000000000001E-2</c:v>
                </c:pt>
                <c:pt idx="52">
                  <c:v>8.3400000000000002E-2</c:v>
                </c:pt>
                <c:pt idx="53">
                  <c:v>7.3499999999999996E-2</c:v>
                </c:pt>
                <c:pt idx="54">
                  <c:v>6.6299999999999998E-2</c:v>
                </c:pt>
                <c:pt idx="55">
                  <c:v>5.0999999999999997E-2</c:v>
                </c:pt>
                <c:pt idx="56">
                  <c:v>5.21E-2</c:v>
                </c:pt>
                <c:pt idx="57">
                  <c:v>4.6399999999999997E-2</c:v>
                </c:pt>
                <c:pt idx="58">
                  <c:v>4.3200000000000002E-2</c:v>
                </c:pt>
                <c:pt idx="59">
                  <c:v>4.6699999999999998E-2</c:v>
                </c:pt>
                <c:pt idx="60">
                  <c:v>2.5899999999999999E-2</c:v>
                </c:pt>
                <c:pt idx="61">
                  <c:v>3.1199999999999999E-2</c:v>
                </c:pt>
                <c:pt idx="62">
                  <c:v>2.6599999999999999E-2</c:v>
                </c:pt>
                <c:pt idx="63">
                  <c:v>2.5399999999999999E-2</c:v>
                </c:pt>
                <c:pt idx="64">
                  <c:v>1.8200000000000001E-2</c:v>
                </c:pt>
                <c:pt idx="65">
                  <c:v>2.8199999999999999E-2</c:v>
                </c:pt>
                <c:pt idx="66">
                  <c:v>1.7100000000000001E-2</c:v>
                </c:pt>
                <c:pt idx="67">
                  <c:v>2.2800000000000001E-2</c:v>
                </c:pt>
                <c:pt idx="68">
                  <c:v>1.9400000000000001E-2</c:v>
                </c:pt>
                <c:pt idx="69">
                  <c:v>1.5699999999999999E-2</c:v>
                </c:pt>
                <c:pt idx="70">
                  <c:v>1.34E-2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1D-4CDD-9BD6-4A6B7CD29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50187632"/>
        <c:axId val="-1950207760"/>
      </c:lineChart>
      <c:catAx>
        <c:axId val="-1950187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strRef>
              <c:f>'fig5'!$A$29</c:f>
              <c:strCache>
                <c:ptCount val="1"/>
                <c:pt idx="0">
                  <c:v>AGE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95020776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195020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strRef>
              <c:f>'fig5'!$B$28</c:f>
              <c:strCache>
                <c:ptCount val="1"/>
                <c:pt idx="0">
                  <c:v>Taux de victimation en  ‰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950187632"/>
        <c:crosses val="autoZero"/>
        <c:crossBetween val="midCat"/>
      </c:valAx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80927384076991E-2"/>
          <c:y val="5.0925925925925923E-2"/>
          <c:w val="0.89553871391076112"/>
          <c:h val="0.73577136191309422"/>
        </c:manualLayout>
      </c:layout>
      <c:lineChart>
        <c:grouping val="standard"/>
        <c:varyColors val="0"/>
        <c:ser>
          <c:idx val="0"/>
          <c:order val="0"/>
          <c:tx>
            <c:strRef>
              <c:f>'fig6'!$B$28</c:f>
              <c:strCache>
                <c:ptCount val="1"/>
                <c:pt idx="0">
                  <c:v>Hommes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'fig6'!$A$29:$A$99</c:f>
              <c:numCache>
                <c:formatCode>0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'fig6'!$B$29:$B$99</c:f>
              <c:numCache>
                <c:formatCode>0.0</c:formatCode>
                <c:ptCount val="71"/>
                <c:pt idx="0">
                  <c:v>0.22359999999999999</c:v>
                </c:pt>
                <c:pt idx="1">
                  <c:v>0.1018</c:v>
                </c:pt>
                <c:pt idx="2">
                  <c:v>0.29820000000000002</c:v>
                </c:pt>
                <c:pt idx="3">
                  <c:v>0.4652</c:v>
                </c:pt>
                <c:pt idx="4">
                  <c:v>0.64200000000000002</c:v>
                </c:pt>
                <c:pt idx="5">
                  <c:v>0.63780000000000003</c:v>
                </c:pt>
                <c:pt idx="6">
                  <c:v>0.61060000000000003</c:v>
                </c:pt>
                <c:pt idx="7">
                  <c:v>0.56630000000000003</c:v>
                </c:pt>
                <c:pt idx="8">
                  <c:v>0.48509999999999998</c:v>
                </c:pt>
                <c:pt idx="9">
                  <c:v>0.49719999999999998</c:v>
                </c:pt>
                <c:pt idx="10">
                  <c:v>0.49409999999999998</c:v>
                </c:pt>
                <c:pt idx="11">
                  <c:v>0.69720000000000004</c:v>
                </c:pt>
                <c:pt idx="12">
                  <c:v>0.62190000000000001</c:v>
                </c:pt>
                <c:pt idx="13">
                  <c:v>0.58679999999999999</c:v>
                </c:pt>
                <c:pt idx="14">
                  <c:v>0.4738</c:v>
                </c:pt>
                <c:pt idx="15">
                  <c:v>0.41420000000000001</c:v>
                </c:pt>
                <c:pt idx="16">
                  <c:v>0.35410000000000003</c:v>
                </c:pt>
                <c:pt idx="17">
                  <c:v>0.2591</c:v>
                </c:pt>
                <c:pt idx="18">
                  <c:v>0.21579999999999999</c:v>
                </c:pt>
                <c:pt idx="19">
                  <c:v>0.1792</c:v>
                </c:pt>
                <c:pt idx="20">
                  <c:v>0.19020000000000001</c:v>
                </c:pt>
                <c:pt idx="21">
                  <c:v>0.13370000000000001</c:v>
                </c:pt>
                <c:pt idx="22">
                  <c:v>0.14230000000000001</c:v>
                </c:pt>
                <c:pt idx="23">
                  <c:v>0.124</c:v>
                </c:pt>
                <c:pt idx="24">
                  <c:v>0.10829999999999999</c:v>
                </c:pt>
                <c:pt idx="25">
                  <c:v>8.7099999999999997E-2</c:v>
                </c:pt>
                <c:pt idx="26">
                  <c:v>7.0400000000000004E-2</c:v>
                </c:pt>
                <c:pt idx="27">
                  <c:v>7.7200000000000005E-2</c:v>
                </c:pt>
                <c:pt idx="28">
                  <c:v>9.8599999999999993E-2</c:v>
                </c:pt>
                <c:pt idx="29">
                  <c:v>5.2600000000000001E-2</c:v>
                </c:pt>
                <c:pt idx="30">
                  <c:v>5.2400000000000002E-2</c:v>
                </c:pt>
                <c:pt idx="31">
                  <c:v>6.4600000000000005E-2</c:v>
                </c:pt>
                <c:pt idx="32">
                  <c:v>3.85E-2</c:v>
                </c:pt>
                <c:pt idx="33">
                  <c:v>4.41E-2</c:v>
                </c:pt>
                <c:pt idx="34">
                  <c:v>3.6700000000000003E-2</c:v>
                </c:pt>
                <c:pt idx="35">
                  <c:v>4.1799999999999997E-2</c:v>
                </c:pt>
                <c:pt idx="36">
                  <c:v>3.4099999999999998E-2</c:v>
                </c:pt>
                <c:pt idx="37">
                  <c:v>3.5999999999999997E-2</c:v>
                </c:pt>
                <c:pt idx="38">
                  <c:v>3.5400000000000001E-2</c:v>
                </c:pt>
                <c:pt idx="39">
                  <c:v>4.3799999999999999E-2</c:v>
                </c:pt>
                <c:pt idx="40">
                  <c:v>1.52E-2</c:v>
                </c:pt>
                <c:pt idx="41">
                  <c:v>4.9700000000000001E-2</c:v>
                </c:pt>
                <c:pt idx="42">
                  <c:v>2.8000000000000001E-2</c:v>
                </c:pt>
                <c:pt idx="43">
                  <c:v>3.3700000000000001E-2</c:v>
                </c:pt>
                <c:pt idx="44">
                  <c:v>2.5000000000000001E-2</c:v>
                </c:pt>
                <c:pt idx="45">
                  <c:v>1.78E-2</c:v>
                </c:pt>
                <c:pt idx="46">
                  <c:v>2.9100000000000001E-2</c:v>
                </c:pt>
                <c:pt idx="47">
                  <c:v>3.4200000000000001E-2</c:v>
                </c:pt>
                <c:pt idx="48">
                  <c:v>2.3199999999999998E-2</c:v>
                </c:pt>
                <c:pt idx="49">
                  <c:v>2.5999999999999999E-2</c:v>
                </c:pt>
                <c:pt idx="50">
                  <c:v>1.66E-2</c:v>
                </c:pt>
                <c:pt idx="51">
                  <c:v>1.3899999999999999E-2</c:v>
                </c:pt>
                <c:pt idx="52">
                  <c:v>2.5499999999999998E-2</c:v>
                </c:pt>
                <c:pt idx="53">
                  <c:v>1.61E-2</c:v>
                </c:pt>
                <c:pt idx="54">
                  <c:v>2.3300000000000001E-2</c:v>
                </c:pt>
                <c:pt idx="55">
                  <c:v>1.46E-2</c:v>
                </c:pt>
                <c:pt idx="56">
                  <c:v>1.46E-2</c:v>
                </c:pt>
                <c:pt idx="57">
                  <c:v>9.7999999999999997E-3</c:v>
                </c:pt>
                <c:pt idx="58">
                  <c:v>1.7399999999999999E-2</c:v>
                </c:pt>
                <c:pt idx="59">
                  <c:v>1.0200000000000001E-2</c:v>
                </c:pt>
                <c:pt idx="60">
                  <c:v>7.7000000000000002E-3</c:v>
                </c:pt>
                <c:pt idx="61">
                  <c:v>1.2999999999999999E-2</c:v>
                </c:pt>
                <c:pt idx="62">
                  <c:v>8.0000000000000002E-3</c:v>
                </c:pt>
                <c:pt idx="63">
                  <c:v>1.0699999999999999E-2</c:v>
                </c:pt>
                <c:pt idx="64">
                  <c:v>5.4999999999999997E-3</c:v>
                </c:pt>
                <c:pt idx="65">
                  <c:v>1.35E-2</c:v>
                </c:pt>
                <c:pt idx="66">
                  <c:v>0</c:v>
                </c:pt>
                <c:pt idx="67">
                  <c:v>0</c:v>
                </c:pt>
                <c:pt idx="68">
                  <c:v>8.3000000000000001E-3</c:v>
                </c:pt>
                <c:pt idx="69">
                  <c:v>1.11E-2</c:v>
                </c:pt>
                <c:pt idx="7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52-451E-9FC3-6056FF2EE7CA}"/>
            </c:ext>
          </c:extLst>
        </c:ser>
        <c:ser>
          <c:idx val="1"/>
          <c:order val="1"/>
          <c:tx>
            <c:strRef>
              <c:f>'fig6'!$C$28</c:f>
              <c:strCache>
                <c:ptCount val="1"/>
                <c:pt idx="0">
                  <c:v>Femmes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'fig6'!$A$29:$A$99</c:f>
              <c:numCache>
                <c:formatCode>0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'fig6'!$C$29:$C$99</c:f>
              <c:numCache>
                <c:formatCode>0.0</c:formatCode>
                <c:ptCount val="71"/>
                <c:pt idx="0">
                  <c:v>0.41149999999999998</c:v>
                </c:pt>
                <c:pt idx="1">
                  <c:v>0.28239999999999998</c:v>
                </c:pt>
                <c:pt idx="2">
                  <c:v>0.75770000000000004</c:v>
                </c:pt>
                <c:pt idx="3">
                  <c:v>1.2664</c:v>
                </c:pt>
                <c:pt idx="4">
                  <c:v>1.4721</c:v>
                </c:pt>
                <c:pt idx="5">
                  <c:v>1.4984</c:v>
                </c:pt>
                <c:pt idx="6">
                  <c:v>1.4534</c:v>
                </c:pt>
                <c:pt idx="7">
                  <c:v>1.5954999999999999</c:v>
                </c:pt>
                <c:pt idx="8">
                  <c:v>1.3731</c:v>
                </c:pt>
                <c:pt idx="9">
                  <c:v>1.5049999999999999</c:v>
                </c:pt>
                <c:pt idx="10">
                  <c:v>1.5683</c:v>
                </c:pt>
                <c:pt idx="11">
                  <c:v>2.0617999999999999</c:v>
                </c:pt>
                <c:pt idx="12">
                  <c:v>2.57</c:v>
                </c:pt>
                <c:pt idx="13">
                  <c:v>2.9861</c:v>
                </c:pt>
                <c:pt idx="14">
                  <c:v>3.1825000000000001</c:v>
                </c:pt>
                <c:pt idx="15">
                  <c:v>3.3268</c:v>
                </c:pt>
                <c:pt idx="16">
                  <c:v>2.8435000000000001</c:v>
                </c:pt>
                <c:pt idx="17">
                  <c:v>2.2643</c:v>
                </c:pt>
                <c:pt idx="18">
                  <c:v>2.4424000000000001</c:v>
                </c:pt>
                <c:pt idx="19">
                  <c:v>2.2305000000000001</c:v>
                </c:pt>
                <c:pt idx="20">
                  <c:v>1.9616</c:v>
                </c:pt>
                <c:pt idx="21">
                  <c:v>1.8375999999999999</c:v>
                </c:pt>
                <c:pt idx="22">
                  <c:v>1.6114999999999999</c:v>
                </c:pt>
                <c:pt idx="23">
                  <c:v>1.5125999999999999</c:v>
                </c:pt>
                <c:pt idx="24">
                  <c:v>1.3073999999999999</c:v>
                </c:pt>
                <c:pt idx="25">
                  <c:v>1.2040999999999999</c:v>
                </c:pt>
                <c:pt idx="26">
                  <c:v>1.1718999999999999</c:v>
                </c:pt>
                <c:pt idx="27">
                  <c:v>0.97940000000000005</c:v>
                </c:pt>
                <c:pt idx="28">
                  <c:v>0.89710000000000001</c:v>
                </c:pt>
                <c:pt idx="29">
                  <c:v>0.74839999999999995</c:v>
                </c:pt>
                <c:pt idx="30">
                  <c:v>0.70279999999999998</c:v>
                </c:pt>
                <c:pt idx="31">
                  <c:v>0.60019999999999996</c:v>
                </c:pt>
                <c:pt idx="32">
                  <c:v>0.61780000000000002</c:v>
                </c:pt>
                <c:pt idx="33">
                  <c:v>0.62380000000000002</c:v>
                </c:pt>
                <c:pt idx="34">
                  <c:v>0.52800000000000002</c:v>
                </c:pt>
                <c:pt idx="35">
                  <c:v>0.52949999999999997</c:v>
                </c:pt>
                <c:pt idx="36">
                  <c:v>0.45229999999999998</c:v>
                </c:pt>
                <c:pt idx="37">
                  <c:v>0.45839999999999997</c:v>
                </c:pt>
                <c:pt idx="38">
                  <c:v>0.47920000000000001</c:v>
                </c:pt>
                <c:pt idx="39">
                  <c:v>0.38009999999999999</c:v>
                </c:pt>
                <c:pt idx="40">
                  <c:v>0.41980000000000001</c:v>
                </c:pt>
                <c:pt idx="41">
                  <c:v>0.4017</c:v>
                </c:pt>
                <c:pt idx="42">
                  <c:v>0.39269999999999999</c:v>
                </c:pt>
                <c:pt idx="43">
                  <c:v>0.34939999999999999</c:v>
                </c:pt>
                <c:pt idx="44">
                  <c:v>0.3362</c:v>
                </c:pt>
                <c:pt idx="45">
                  <c:v>0.35620000000000002</c:v>
                </c:pt>
                <c:pt idx="46">
                  <c:v>0.32769999999999999</c:v>
                </c:pt>
                <c:pt idx="47">
                  <c:v>0.2954</c:v>
                </c:pt>
                <c:pt idx="48">
                  <c:v>0.24399999999999999</c:v>
                </c:pt>
                <c:pt idx="49">
                  <c:v>0.25619999999999998</c:v>
                </c:pt>
                <c:pt idx="50">
                  <c:v>0.25340000000000001</c:v>
                </c:pt>
                <c:pt idx="51">
                  <c:v>0.17380000000000001</c:v>
                </c:pt>
                <c:pt idx="52">
                  <c:v>0.2097</c:v>
                </c:pt>
                <c:pt idx="53">
                  <c:v>0.1822</c:v>
                </c:pt>
                <c:pt idx="54">
                  <c:v>0.15709999999999999</c:v>
                </c:pt>
                <c:pt idx="55">
                  <c:v>0.18820000000000001</c:v>
                </c:pt>
                <c:pt idx="56">
                  <c:v>0.12720000000000001</c:v>
                </c:pt>
                <c:pt idx="57">
                  <c:v>0.11119999999999999</c:v>
                </c:pt>
                <c:pt idx="58">
                  <c:v>0.109</c:v>
                </c:pt>
                <c:pt idx="59">
                  <c:v>0.1116</c:v>
                </c:pt>
                <c:pt idx="60">
                  <c:v>9.7500000000000003E-2</c:v>
                </c:pt>
                <c:pt idx="61">
                  <c:v>0.10539999999999999</c:v>
                </c:pt>
                <c:pt idx="62">
                  <c:v>7.0000000000000007E-2</c:v>
                </c:pt>
                <c:pt idx="63">
                  <c:v>7.51E-2</c:v>
                </c:pt>
                <c:pt idx="64">
                  <c:v>4.6899999999999997E-2</c:v>
                </c:pt>
                <c:pt idx="65">
                  <c:v>6.5799999999999997E-2</c:v>
                </c:pt>
                <c:pt idx="66">
                  <c:v>6.7400000000000002E-2</c:v>
                </c:pt>
                <c:pt idx="67">
                  <c:v>4.5699999999999998E-2</c:v>
                </c:pt>
                <c:pt idx="68">
                  <c:v>5.1400000000000001E-2</c:v>
                </c:pt>
                <c:pt idx="69">
                  <c:v>5.96E-2</c:v>
                </c:pt>
                <c:pt idx="70">
                  <c:v>6.3100000000000003E-2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52-451E-9FC3-6056FF2EE7CA}"/>
            </c:ext>
          </c:extLst>
        </c:ser>
        <c:ser>
          <c:idx val="3"/>
          <c:order val="2"/>
          <c:tx>
            <c:strRef>
              <c:f>'fig6'!$D$28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'fig6'!$A$29:$A$99</c:f>
              <c:numCache>
                <c:formatCode>0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'fig6'!$D$29:$D$99</c:f>
              <c:numCache>
                <c:formatCode>0.0</c:formatCode>
                <c:ptCount val="71"/>
                <c:pt idx="0">
                  <c:v>0.31540000000000001</c:v>
                </c:pt>
                <c:pt idx="1">
                  <c:v>0.19</c:v>
                </c:pt>
                <c:pt idx="2">
                  <c:v>0.52290000000000003</c:v>
                </c:pt>
                <c:pt idx="3">
                  <c:v>0.85950000000000004</c:v>
                </c:pt>
                <c:pt idx="4">
                  <c:v>1.0468999999999999</c:v>
                </c:pt>
                <c:pt idx="5">
                  <c:v>1.0569</c:v>
                </c:pt>
                <c:pt idx="6">
                  <c:v>1.0233000000000001</c:v>
                </c:pt>
                <c:pt idx="7">
                  <c:v>1.0701000000000001</c:v>
                </c:pt>
                <c:pt idx="8">
                  <c:v>0.91790000000000005</c:v>
                </c:pt>
                <c:pt idx="9">
                  <c:v>0.98929999999999996</c:v>
                </c:pt>
                <c:pt idx="10">
                  <c:v>1.0190999999999999</c:v>
                </c:pt>
                <c:pt idx="11">
                  <c:v>1.3645</c:v>
                </c:pt>
                <c:pt idx="12">
                  <c:v>1.5747</c:v>
                </c:pt>
                <c:pt idx="13">
                  <c:v>1.7602</c:v>
                </c:pt>
                <c:pt idx="14">
                  <c:v>1.7969999999999999</c:v>
                </c:pt>
                <c:pt idx="15">
                  <c:v>1.8337000000000001</c:v>
                </c:pt>
                <c:pt idx="16">
                  <c:v>1.5686</c:v>
                </c:pt>
                <c:pt idx="17">
                  <c:v>1.2363999999999999</c:v>
                </c:pt>
                <c:pt idx="18">
                  <c:v>1.2999000000000001</c:v>
                </c:pt>
                <c:pt idx="19">
                  <c:v>1.1823999999999999</c:v>
                </c:pt>
                <c:pt idx="20">
                  <c:v>1.0561</c:v>
                </c:pt>
                <c:pt idx="21">
                  <c:v>0.97189999999999999</c:v>
                </c:pt>
                <c:pt idx="22">
                  <c:v>0.8669</c:v>
                </c:pt>
                <c:pt idx="23">
                  <c:v>0.81469999999999998</c:v>
                </c:pt>
                <c:pt idx="24">
                  <c:v>0.70550000000000002</c:v>
                </c:pt>
                <c:pt idx="25">
                  <c:v>0.64419999999999999</c:v>
                </c:pt>
                <c:pt idx="26">
                  <c:v>0.62380000000000002</c:v>
                </c:pt>
                <c:pt idx="27">
                  <c:v>0.53269999999999995</c:v>
                </c:pt>
                <c:pt idx="28">
                  <c:v>0.50439999999999996</c:v>
                </c:pt>
                <c:pt idx="29">
                  <c:v>0.40670000000000001</c:v>
                </c:pt>
                <c:pt idx="30">
                  <c:v>0.38400000000000001</c:v>
                </c:pt>
                <c:pt idx="31">
                  <c:v>0.33900000000000002</c:v>
                </c:pt>
                <c:pt idx="32">
                  <c:v>0.3337</c:v>
                </c:pt>
                <c:pt idx="33">
                  <c:v>0.3407</c:v>
                </c:pt>
                <c:pt idx="34">
                  <c:v>0.28810000000000002</c:v>
                </c:pt>
                <c:pt idx="35">
                  <c:v>0.29060000000000002</c:v>
                </c:pt>
                <c:pt idx="36">
                  <c:v>0.2472</c:v>
                </c:pt>
                <c:pt idx="37">
                  <c:v>0.25090000000000001</c:v>
                </c:pt>
                <c:pt idx="38">
                  <c:v>0.2611</c:v>
                </c:pt>
                <c:pt idx="39">
                  <c:v>0.21440000000000001</c:v>
                </c:pt>
                <c:pt idx="40">
                  <c:v>0.219</c:v>
                </c:pt>
                <c:pt idx="41">
                  <c:v>0.2276</c:v>
                </c:pt>
                <c:pt idx="42">
                  <c:v>0.21179999999999999</c:v>
                </c:pt>
                <c:pt idx="43">
                  <c:v>0.1925</c:v>
                </c:pt>
                <c:pt idx="44">
                  <c:v>0.18179999999999999</c:v>
                </c:pt>
                <c:pt idx="45">
                  <c:v>0.18809999999999999</c:v>
                </c:pt>
                <c:pt idx="46">
                  <c:v>0.17929999999999999</c:v>
                </c:pt>
                <c:pt idx="47">
                  <c:v>0.1656</c:v>
                </c:pt>
                <c:pt idx="48">
                  <c:v>0.13469999999999999</c:v>
                </c:pt>
                <c:pt idx="49">
                  <c:v>0.1429</c:v>
                </c:pt>
                <c:pt idx="50">
                  <c:v>0.1366</c:v>
                </c:pt>
                <c:pt idx="51">
                  <c:v>9.5000000000000001E-2</c:v>
                </c:pt>
                <c:pt idx="52">
                  <c:v>0.1188</c:v>
                </c:pt>
                <c:pt idx="53">
                  <c:v>0.1007</c:v>
                </c:pt>
                <c:pt idx="54">
                  <c:v>9.1499999999999998E-2</c:v>
                </c:pt>
                <c:pt idx="55">
                  <c:v>0.1033</c:v>
                </c:pt>
                <c:pt idx="56">
                  <c:v>7.22E-2</c:v>
                </c:pt>
                <c:pt idx="57">
                  <c:v>6.1899999999999997E-2</c:v>
                </c:pt>
                <c:pt idx="58">
                  <c:v>6.4799999999999996E-2</c:v>
                </c:pt>
                <c:pt idx="59">
                  <c:v>6.2700000000000006E-2</c:v>
                </c:pt>
                <c:pt idx="60">
                  <c:v>5.4399999999999997E-2</c:v>
                </c:pt>
                <c:pt idx="61">
                  <c:v>6.1199999999999997E-2</c:v>
                </c:pt>
                <c:pt idx="62">
                  <c:v>4.0500000000000001E-2</c:v>
                </c:pt>
                <c:pt idx="63">
                  <c:v>4.4400000000000002E-2</c:v>
                </c:pt>
                <c:pt idx="64">
                  <c:v>2.7300000000000001E-2</c:v>
                </c:pt>
                <c:pt idx="65">
                  <c:v>4.1000000000000002E-2</c:v>
                </c:pt>
                <c:pt idx="66">
                  <c:v>3.5499999999999997E-2</c:v>
                </c:pt>
                <c:pt idx="67">
                  <c:v>2.41E-2</c:v>
                </c:pt>
                <c:pt idx="68">
                  <c:v>3.1099999999999999E-2</c:v>
                </c:pt>
                <c:pt idx="69">
                  <c:v>3.6700000000000003E-2</c:v>
                </c:pt>
                <c:pt idx="70">
                  <c:v>3.3500000000000002E-2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52-451E-9FC3-6056FF2EE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50182192"/>
        <c:axId val="-119635568"/>
      </c:lineChart>
      <c:catAx>
        <c:axId val="-1950182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strRef>
              <c:f>'fig6'!$A$28</c:f>
              <c:strCache>
                <c:ptCount val="1"/>
                <c:pt idx="0">
                  <c:v>AGE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963556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11963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strRef>
              <c:f>'fig6'!$B$27</c:f>
              <c:strCache>
                <c:ptCount val="1"/>
                <c:pt idx="0">
                  <c:v>Taux de victimation en  ‰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950182192"/>
        <c:crosses val="autoZero"/>
        <c:crossBetween val="midCat"/>
      </c:valAx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6FD-4EE5-BAD5-CF6A9C6F83E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6FD-4EE5-BAD5-CF6A9C6F83E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6FD-4EE5-BAD5-CF6A9C6F83E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6FD-4EE5-BAD5-CF6A9C6F83E1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6FD-4EE5-BAD5-CF6A9C6F83E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6FD-4EE5-BAD5-CF6A9C6F83E1}"/>
              </c:ext>
            </c:extLst>
          </c:dPt>
          <c:dLbls>
            <c:dLbl>
              <c:idx val="1"/>
              <c:layout>
                <c:manualLayout>
                  <c:x val="-1.6651797429479493E-2"/>
                  <c:y val="-3.859140754714237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FD-4EE5-BAD5-CF6A9C6F83E1}"/>
                </c:ext>
              </c:extLst>
            </c:dLbl>
            <c:dLbl>
              <c:idx val="2"/>
              <c:layout>
                <c:manualLayout>
                  <c:x val="-8.0481434154113397E-3"/>
                  <c:y val="-3.859140754714246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FD-4EE5-BAD5-CF6A9C6F83E1}"/>
                </c:ext>
              </c:extLst>
            </c:dLbl>
            <c:dLbl>
              <c:idx val="3"/>
              <c:layout>
                <c:manualLayout>
                  <c:x val="-2.398057670250480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6FD-4EE5-BAD5-CF6A9C6F83E1}"/>
                </c:ext>
              </c:extLst>
            </c:dLbl>
            <c:dLbl>
              <c:idx val="4"/>
              <c:layout>
                <c:manualLayout>
                  <c:x val="7.1364846126339629E-3"/>
                  <c:y val="-1.54365630188569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6FD-4EE5-BAD5-CF6A9C6F83E1}"/>
                </c:ext>
              </c:extLst>
            </c:dLbl>
            <c:dLbl>
              <c:idx val="5"/>
              <c:layout>
                <c:manualLayout>
                  <c:x val="4.9955392288438351E-2"/>
                  <c:y val="-1.54365630188569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6FD-4EE5-BAD5-CF6A9C6F83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'fig8'!$A$26:$F$26</c:f>
              <c:strCache>
                <c:ptCount val="6"/>
                <c:pt idx="0">
                  <c:v>France</c:v>
                </c:pt>
                <c:pt idx="1">
                  <c:v>UE28 hors France</c:v>
                </c:pt>
                <c:pt idx="2">
                  <c:v>Europe hors UE28</c:v>
                </c:pt>
                <c:pt idx="3">
                  <c:v>Afrique</c:v>
                </c:pt>
                <c:pt idx="4">
                  <c:v>Asie</c:v>
                </c:pt>
                <c:pt idx="5">
                  <c:v>Autre</c:v>
                </c:pt>
              </c:strCache>
            </c:strRef>
          </c:cat>
          <c:val>
            <c:numRef>
              <c:f>'fig8'!$A$27:$F$27</c:f>
              <c:numCache>
                <c:formatCode>0__%</c:formatCode>
                <c:ptCount val="6"/>
                <c:pt idx="0">
                  <c:v>0.85585197934595525</c:v>
                </c:pt>
                <c:pt idx="1">
                  <c:v>2.5661085902049758E-2</c:v>
                </c:pt>
                <c:pt idx="2">
                  <c:v>6.7673290564856832E-3</c:v>
                </c:pt>
                <c:pt idx="3">
                  <c:v>8.6488812392426853E-2</c:v>
                </c:pt>
                <c:pt idx="4">
                  <c:v>2.0145517133468939E-2</c:v>
                </c:pt>
                <c:pt idx="5">
                  <c:v>5.0852761696135191E-3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6FD-4EE5-BAD5-CF6A9C6F83E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2260115072190834"/>
          <c:y val="0.25084293357902182"/>
          <c:w val="0.20116101285902688"/>
          <c:h val="0.45200322830798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47625</xdr:rowOff>
    </xdr:from>
    <xdr:to>
      <xdr:col>7</xdr:col>
      <xdr:colOff>427219</xdr:colOff>
      <xdr:row>13</xdr:row>
      <xdr:rowOff>124050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66700"/>
          <a:ext cx="5761219" cy="259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133350</xdr:rowOff>
    </xdr:from>
    <xdr:to>
      <xdr:col>1</xdr:col>
      <xdr:colOff>3162300</xdr:colOff>
      <xdr:row>19</xdr:row>
      <xdr:rowOff>138715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571500"/>
          <a:ext cx="5038725" cy="32438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23811</xdr:rowOff>
    </xdr:from>
    <xdr:to>
      <xdr:col>9</xdr:col>
      <xdr:colOff>200025</xdr:colOff>
      <xdr:row>19</xdr:row>
      <xdr:rowOff>161924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23811</xdr:rowOff>
    </xdr:from>
    <xdr:to>
      <xdr:col>9</xdr:col>
      <xdr:colOff>247650</xdr:colOff>
      <xdr:row>19</xdr:row>
      <xdr:rowOff>161924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33130</xdr:colOff>
      <xdr:row>1</xdr:row>
      <xdr:rowOff>84688</xdr:rowOff>
    </xdr:from>
    <xdr:to>
      <xdr:col>6</xdr:col>
      <xdr:colOff>745434</xdr:colOff>
      <xdr:row>18</xdr:row>
      <xdr:rowOff>137076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ancois.tugores\Desktop\Archives%20Bilan%20Stat%202018\output_diffusion_new_tableaux_graphiques_trim%20bilan%202018-diffusion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_synthèse"/>
      <sheetName val="Homicides_rect"/>
      <sheetName val="Vols_avec_armes"/>
      <sheetName val="Vols_violents_sans_arme"/>
      <sheetName val="Vols_sans_violence_personnes"/>
      <sheetName val="CBV"/>
      <sheetName val="Cambriolages"/>
      <sheetName val="Vols_véhicules"/>
      <sheetName val="Vols_dans_véhicules"/>
      <sheetName val="Vols_accessoires2"/>
      <sheetName val="Vols_accessoires_véhicules"/>
      <sheetName val="Vols_auto"/>
      <sheetName val="vols_2rm"/>
      <sheetName val="escroqueries"/>
      <sheetName val="dégradations"/>
      <sheetName val="viols"/>
      <sheetName val="agressions"/>
      <sheetName val="violences"/>
      <sheetName val="index26"/>
      <sheetName val="index25"/>
      <sheetName val="index32"/>
      <sheetName val="index42"/>
      <sheetName val="index43"/>
    </sheetNames>
    <sheetDataSet>
      <sheetData sheetId="0"/>
      <sheetData sheetId="1"/>
      <sheetData sheetId="2"/>
      <sheetData sheetId="3"/>
      <sheetData sheetId="4">
        <row r="9">
          <cell r="AD9">
            <v>10.5897314074961</v>
          </cell>
        </row>
        <row r="10">
          <cell r="AD10">
            <v>3.1700077617098099</v>
          </cell>
        </row>
        <row r="11">
          <cell r="AD11">
            <v>9.3412174089811693</v>
          </cell>
        </row>
        <row r="12">
          <cell r="AD12">
            <v>-0.153626993659395</v>
          </cell>
        </row>
        <row r="13">
          <cell r="AD13">
            <v>3.7955295697420701</v>
          </cell>
        </row>
      </sheetData>
      <sheetData sheetId="5">
        <row r="2">
          <cell r="C2" t="str">
            <v xml:space="preserve">Série brute </v>
          </cell>
        </row>
      </sheetData>
      <sheetData sheetId="6"/>
      <sheetData sheetId="7">
        <row r="8">
          <cell r="AD8">
            <v>-8.3085295090345994</v>
          </cell>
        </row>
        <row r="9">
          <cell r="AD9">
            <v>-2.3083859332732199</v>
          </cell>
        </row>
        <row r="10">
          <cell r="AD10">
            <v>-3.9085706613858702</v>
          </cell>
        </row>
        <row r="11">
          <cell r="AD11">
            <v>-3.23622899856788</v>
          </cell>
        </row>
        <row r="12">
          <cell r="AD12">
            <v>-7.6130313148632798</v>
          </cell>
        </row>
        <row r="13">
          <cell r="AD13">
            <v>-9.0862914411862299</v>
          </cell>
        </row>
      </sheetData>
      <sheetData sheetId="8">
        <row r="2">
          <cell r="C2" t="str">
            <v xml:space="preserve">Série brute 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W2" t="str">
            <v>Tous services</v>
          </cell>
        </row>
      </sheetData>
      <sheetData sheetId="19">
        <row r="2">
          <cell r="W2" t="str">
            <v>Tous services</v>
          </cell>
        </row>
      </sheetData>
      <sheetData sheetId="20">
        <row r="2">
          <cell r="W2" t="str">
            <v>Tous services</v>
          </cell>
        </row>
      </sheetData>
      <sheetData sheetId="21">
        <row r="2">
          <cell r="W2" t="str">
            <v>Tous services</v>
          </cell>
        </row>
      </sheetData>
      <sheetData sheetId="22">
        <row r="2">
          <cell r="W2" t="str">
            <v>Tous services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Personnalisé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C4F9E"/>
      </a:accent1>
      <a:accent2>
        <a:srgbClr val="ED7D31"/>
      </a:accent2>
      <a:accent3>
        <a:srgbClr val="A5A5A5"/>
      </a:accent3>
      <a:accent4>
        <a:srgbClr val="954F72"/>
      </a:accent4>
      <a:accent5>
        <a:srgbClr val="2C4F9E"/>
      </a:accent5>
      <a:accent6>
        <a:srgbClr val="70AD47"/>
      </a:accent6>
      <a:hlink>
        <a:srgbClr val="000000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02"/>
  <sheetViews>
    <sheetView workbookViewId="0">
      <selection activeCell="B11" sqref="B11"/>
    </sheetView>
  </sheetViews>
  <sheetFormatPr baseColWidth="10" defaultRowHeight="16.5" x14ac:dyDescent="0.3"/>
  <cols>
    <col min="1" max="1" width="11.42578125" style="38"/>
    <col min="2" max="2" width="14.42578125" style="38" customWidth="1"/>
    <col min="3" max="6" width="8.28515625" style="38" customWidth="1"/>
    <col min="7" max="7" width="17" style="38" customWidth="1"/>
    <col min="8" max="16384" width="11.42578125" style="38"/>
  </cols>
  <sheetData>
    <row r="1" spans="1:8" ht="17.25" x14ac:dyDescent="0.35">
      <c r="A1" s="37" t="s">
        <v>10</v>
      </c>
    </row>
    <row r="3" spans="1:8" ht="17.25" x14ac:dyDescent="0.35">
      <c r="A3" s="66"/>
      <c r="B3" s="67"/>
      <c r="C3" s="71" t="s">
        <v>0</v>
      </c>
      <c r="D3" s="72"/>
      <c r="E3" s="72"/>
      <c r="F3" s="72"/>
      <c r="G3" s="68" t="s">
        <v>1</v>
      </c>
    </row>
    <row r="4" spans="1:8" ht="17.25" x14ac:dyDescent="0.35">
      <c r="A4" s="66"/>
      <c r="B4" s="56" t="s">
        <v>1</v>
      </c>
      <c r="C4" s="69" t="s">
        <v>2</v>
      </c>
      <c r="D4" s="69" t="s">
        <v>3</v>
      </c>
      <c r="E4" s="69" t="s">
        <v>4</v>
      </c>
      <c r="F4" s="69" t="s">
        <v>5</v>
      </c>
      <c r="G4" s="68" t="s">
        <v>6</v>
      </c>
    </row>
    <row r="5" spans="1:8" x14ac:dyDescent="0.3">
      <c r="A5" s="71" t="s">
        <v>7</v>
      </c>
      <c r="B5" s="57">
        <v>2017</v>
      </c>
      <c r="C5" s="58">
        <v>3900</v>
      </c>
      <c r="D5" s="58">
        <v>4000</v>
      </c>
      <c r="E5" s="58">
        <v>4100</v>
      </c>
      <c r="F5" s="58">
        <v>4400</v>
      </c>
      <c r="G5" s="58">
        <v>16400</v>
      </c>
    </row>
    <row r="6" spans="1:8" x14ac:dyDescent="0.3">
      <c r="A6" s="72"/>
      <c r="B6" s="57">
        <v>2018</v>
      </c>
      <c r="C6" s="58">
        <v>4500</v>
      </c>
      <c r="D6" s="58">
        <v>4900</v>
      </c>
      <c r="E6" s="58">
        <v>5000</v>
      </c>
      <c r="F6" s="58">
        <v>4900</v>
      </c>
      <c r="G6" s="58">
        <v>19200</v>
      </c>
    </row>
    <row r="7" spans="1:8" x14ac:dyDescent="0.3">
      <c r="A7" s="72"/>
      <c r="B7" s="57" t="s">
        <v>8</v>
      </c>
      <c r="C7" s="70">
        <v>14.351868566092186</v>
      </c>
      <c r="D7" s="70">
        <v>21.203451472390334</v>
      </c>
      <c r="E7" s="70">
        <v>19.726890012456821</v>
      </c>
      <c r="F7" s="70">
        <v>11.95673580343939</v>
      </c>
      <c r="G7" s="70">
        <v>16.79338239766437</v>
      </c>
    </row>
    <row r="8" spans="1:8" ht="16.5" customHeight="1" x14ac:dyDescent="0.3">
      <c r="A8" s="73" t="s">
        <v>9</v>
      </c>
      <c r="B8" s="57">
        <v>2017</v>
      </c>
      <c r="C8" s="58">
        <v>5600</v>
      </c>
      <c r="D8" s="58">
        <v>5700</v>
      </c>
      <c r="E8" s="58">
        <v>5800</v>
      </c>
      <c r="F8" s="58">
        <v>6900</v>
      </c>
      <c r="G8" s="58">
        <v>24000</v>
      </c>
    </row>
    <row r="9" spans="1:8" x14ac:dyDescent="0.3">
      <c r="A9" s="74"/>
      <c r="B9" s="57">
        <v>2018</v>
      </c>
      <c r="C9" s="58">
        <v>6800</v>
      </c>
      <c r="D9" s="58">
        <v>7100</v>
      </c>
      <c r="E9" s="58">
        <v>7700</v>
      </c>
      <c r="F9" s="58">
        <v>7300</v>
      </c>
      <c r="G9" s="58">
        <v>28900</v>
      </c>
    </row>
    <row r="10" spans="1:8" x14ac:dyDescent="0.3">
      <c r="A10" s="74"/>
      <c r="B10" s="57" t="s">
        <v>8</v>
      </c>
      <c r="C10" s="70">
        <v>21.680657477742127</v>
      </c>
      <c r="D10" s="70">
        <v>23.396293491603902</v>
      </c>
      <c r="E10" s="70">
        <v>33.175708371297134</v>
      </c>
      <c r="F10" s="70">
        <v>6.4582132025543082</v>
      </c>
      <c r="G10" s="70">
        <v>20.390572951365748</v>
      </c>
    </row>
    <row r="11" spans="1:8" x14ac:dyDescent="0.3">
      <c r="G11" s="55"/>
    </row>
    <row r="12" spans="1:8" x14ac:dyDescent="0.3">
      <c r="A12" s="40" t="s">
        <v>11</v>
      </c>
      <c r="G12" s="55"/>
    </row>
    <row r="13" spans="1:8" x14ac:dyDescent="0.3">
      <c r="A13" s="41" t="s">
        <v>12</v>
      </c>
    </row>
    <row r="14" spans="1:8" x14ac:dyDescent="0.3">
      <c r="A14" s="20"/>
      <c r="C14" s="20"/>
      <c r="D14" s="20"/>
      <c r="E14" s="20"/>
      <c r="F14" s="20"/>
      <c r="G14" s="20"/>
      <c r="H14" s="20"/>
    </row>
    <row r="15" spans="1:8" x14ac:dyDescent="0.3">
      <c r="A15" s="20"/>
      <c r="B15" s="20"/>
      <c r="C15" s="20"/>
      <c r="D15" s="20"/>
      <c r="E15" s="20"/>
      <c r="F15" s="20"/>
      <c r="G15" s="20"/>
      <c r="H15" s="20"/>
    </row>
    <row r="16" spans="1:8" x14ac:dyDescent="0.3">
      <c r="A16" s="20"/>
      <c r="B16" s="20"/>
      <c r="C16" s="20"/>
      <c r="D16" s="20"/>
      <c r="E16" s="20"/>
      <c r="F16" s="20"/>
      <c r="G16" s="20"/>
      <c r="H16" s="20"/>
    </row>
    <row r="17" spans="1:8" x14ac:dyDescent="0.3">
      <c r="A17" s="20"/>
      <c r="B17" s="20"/>
      <c r="C17" s="20"/>
      <c r="D17" s="20"/>
      <c r="E17" s="20"/>
      <c r="F17" s="20"/>
      <c r="G17" s="20"/>
      <c r="H17" s="20"/>
    </row>
    <row r="18" spans="1:8" x14ac:dyDescent="0.3">
      <c r="A18" s="20"/>
      <c r="B18" s="20"/>
      <c r="C18" s="20"/>
      <c r="D18" s="20"/>
      <c r="E18" s="20"/>
      <c r="F18" s="20"/>
      <c r="G18" s="20"/>
      <c r="H18" s="20"/>
    </row>
    <row r="19" spans="1:8" x14ac:dyDescent="0.3">
      <c r="A19" s="20"/>
      <c r="B19" s="20"/>
      <c r="C19" s="20"/>
      <c r="D19" s="20"/>
      <c r="E19" s="20"/>
      <c r="F19" s="20"/>
      <c r="G19" s="20"/>
      <c r="H19" s="20"/>
    </row>
    <row r="20" spans="1:8" x14ac:dyDescent="0.3">
      <c r="A20" s="20"/>
      <c r="B20" s="20"/>
      <c r="C20" s="20"/>
      <c r="D20" s="20"/>
      <c r="E20" s="20"/>
      <c r="F20" s="20"/>
      <c r="G20" s="20"/>
      <c r="H20" s="20"/>
    </row>
    <row r="21" spans="1:8" x14ac:dyDescent="0.3">
      <c r="A21" s="20"/>
      <c r="B21" s="20"/>
      <c r="C21" s="20"/>
      <c r="D21" s="20"/>
      <c r="E21" s="20"/>
      <c r="F21" s="20"/>
      <c r="G21" s="20"/>
      <c r="H21" s="20"/>
    </row>
    <row r="22" spans="1:8" x14ac:dyDescent="0.3">
      <c r="A22" s="20"/>
      <c r="B22" s="20"/>
      <c r="C22" s="20"/>
      <c r="D22" s="20"/>
      <c r="E22" s="20"/>
      <c r="F22" s="20"/>
      <c r="G22" s="20"/>
      <c r="H22" s="20"/>
    </row>
    <row r="23" spans="1:8" x14ac:dyDescent="0.3">
      <c r="A23" s="20"/>
      <c r="B23" s="20"/>
      <c r="C23" s="20"/>
      <c r="D23" s="20"/>
      <c r="E23" s="20"/>
      <c r="F23" s="20"/>
      <c r="G23" s="20"/>
      <c r="H23" s="20"/>
    </row>
    <row r="24" spans="1:8" x14ac:dyDescent="0.3">
      <c r="A24" s="20"/>
      <c r="B24" s="20"/>
      <c r="C24" s="20"/>
      <c r="D24" s="20"/>
      <c r="E24" s="20"/>
      <c r="F24" s="20"/>
      <c r="G24" s="20"/>
      <c r="H24" s="20"/>
    </row>
    <row r="25" spans="1:8" x14ac:dyDescent="0.3">
      <c r="A25" s="20"/>
      <c r="B25" s="20"/>
      <c r="C25" s="20"/>
      <c r="D25" s="20"/>
      <c r="E25" s="20"/>
      <c r="F25" s="20"/>
      <c r="G25" s="20"/>
      <c r="H25" s="20"/>
    </row>
    <row r="26" spans="1:8" x14ac:dyDescent="0.3">
      <c r="A26" s="20"/>
      <c r="B26" s="20"/>
      <c r="C26" s="20"/>
      <c r="D26" s="20"/>
      <c r="E26" s="20"/>
      <c r="F26" s="20"/>
      <c r="G26" s="20"/>
      <c r="H26" s="20"/>
    </row>
    <row r="27" spans="1:8" x14ac:dyDescent="0.3">
      <c r="A27" s="20"/>
      <c r="B27" s="20"/>
      <c r="C27" s="20"/>
      <c r="D27" s="20"/>
      <c r="E27" s="20"/>
      <c r="F27" s="20"/>
      <c r="G27" s="20"/>
      <c r="H27" s="20"/>
    </row>
    <row r="28" spans="1:8" x14ac:dyDescent="0.3">
      <c r="A28" s="20"/>
      <c r="B28" s="20"/>
      <c r="C28" s="20"/>
      <c r="D28" s="20"/>
      <c r="E28" s="20"/>
      <c r="F28" s="20"/>
      <c r="G28" s="20"/>
      <c r="H28" s="20"/>
    </row>
    <row r="29" spans="1:8" x14ac:dyDescent="0.3">
      <c r="A29" s="20"/>
      <c r="B29" s="20"/>
      <c r="C29" s="20"/>
      <c r="D29" s="20"/>
      <c r="E29" s="20"/>
      <c r="F29" s="20"/>
      <c r="G29" s="20"/>
      <c r="H29" s="20"/>
    </row>
    <row r="30" spans="1:8" x14ac:dyDescent="0.3">
      <c r="A30" s="20"/>
      <c r="B30" s="20"/>
      <c r="C30" s="20"/>
      <c r="D30" s="20"/>
      <c r="E30" s="20"/>
      <c r="F30" s="20"/>
      <c r="G30" s="20"/>
      <c r="H30" s="20"/>
    </row>
    <row r="31" spans="1:8" x14ac:dyDescent="0.3">
      <c r="A31" s="20"/>
      <c r="B31" s="20"/>
      <c r="C31" s="20"/>
      <c r="D31" s="20"/>
      <c r="E31" s="20"/>
      <c r="F31" s="20"/>
      <c r="G31" s="20"/>
      <c r="H31" s="20"/>
    </row>
    <row r="32" spans="1:8" x14ac:dyDescent="0.3">
      <c r="A32" s="20"/>
      <c r="B32" s="20"/>
      <c r="C32" s="20"/>
      <c r="D32" s="20"/>
      <c r="E32" s="20"/>
      <c r="F32" s="20"/>
      <c r="G32" s="20"/>
      <c r="H32" s="20"/>
    </row>
    <row r="33" spans="1:8" x14ac:dyDescent="0.3">
      <c r="A33" s="20"/>
      <c r="B33" s="20"/>
      <c r="C33" s="20"/>
      <c r="D33" s="20"/>
      <c r="E33" s="20"/>
      <c r="F33" s="20"/>
      <c r="G33" s="20"/>
      <c r="H33" s="20"/>
    </row>
    <row r="34" spans="1:8" x14ac:dyDescent="0.3">
      <c r="A34" s="20"/>
      <c r="B34" s="20"/>
      <c r="C34" s="20"/>
      <c r="D34" s="20"/>
      <c r="E34" s="20"/>
      <c r="F34" s="20"/>
      <c r="G34" s="20"/>
      <c r="H34" s="20"/>
    </row>
    <row r="35" spans="1:8" x14ac:dyDescent="0.3">
      <c r="A35" s="20"/>
      <c r="B35" s="20"/>
      <c r="C35" s="20"/>
      <c r="D35" s="20"/>
      <c r="E35" s="20"/>
      <c r="F35" s="20"/>
      <c r="G35" s="20"/>
      <c r="H35" s="20"/>
    </row>
    <row r="36" spans="1:8" x14ac:dyDescent="0.3">
      <c r="A36" s="20"/>
      <c r="B36" s="20"/>
      <c r="C36" s="20"/>
      <c r="D36" s="20"/>
      <c r="E36" s="20"/>
      <c r="F36" s="20"/>
      <c r="G36" s="20"/>
      <c r="H36" s="20"/>
    </row>
    <row r="37" spans="1:8" x14ac:dyDescent="0.3">
      <c r="A37" s="20"/>
      <c r="B37" s="20"/>
      <c r="C37" s="20"/>
      <c r="D37" s="20"/>
      <c r="E37" s="20"/>
      <c r="F37" s="20"/>
      <c r="G37" s="20"/>
      <c r="H37" s="20"/>
    </row>
    <row r="38" spans="1:8" x14ac:dyDescent="0.3">
      <c r="A38" s="20"/>
      <c r="B38" s="20"/>
      <c r="C38" s="20"/>
      <c r="D38" s="20"/>
      <c r="E38" s="20"/>
      <c r="F38" s="20"/>
      <c r="G38" s="20"/>
      <c r="H38" s="20"/>
    </row>
    <row r="39" spans="1:8" x14ac:dyDescent="0.3">
      <c r="A39" s="20"/>
      <c r="B39" s="20"/>
      <c r="C39" s="20"/>
      <c r="D39" s="20"/>
      <c r="E39" s="20"/>
      <c r="F39" s="20"/>
      <c r="G39" s="20"/>
      <c r="H39" s="20"/>
    </row>
    <row r="40" spans="1:8" x14ac:dyDescent="0.3">
      <c r="A40" s="20"/>
      <c r="B40" s="20"/>
      <c r="C40" s="20"/>
      <c r="D40" s="20"/>
      <c r="E40" s="20"/>
      <c r="F40" s="20"/>
      <c r="G40" s="20"/>
      <c r="H40" s="20"/>
    </row>
    <row r="41" spans="1:8" x14ac:dyDescent="0.3">
      <c r="A41" s="20"/>
      <c r="B41" s="20"/>
      <c r="C41" s="20"/>
      <c r="D41" s="20"/>
      <c r="E41" s="20"/>
      <c r="F41" s="20"/>
      <c r="G41" s="20"/>
      <c r="H41" s="20"/>
    </row>
    <row r="42" spans="1:8" x14ac:dyDescent="0.3">
      <c r="A42" s="20"/>
      <c r="B42" s="20"/>
      <c r="C42" s="20"/>
      <c r="D42" s="20"/>
      <c r="E42" s="20"/>
      <c r="F42" s="20"/>
      <c r="G42" s="20"/>
      <c r="H42" s="20"/>
    </row>
    <row r="50" spans="1:36" s="55" customFormat="1" x14ac:dyDescent="0.3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</row>
    <row r="51" spans="1:36" s="55" customFormat="1" x14ac:dyDescent="0.3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</row>
    <row r="52" spans="1:36" s="55" customFormat="1" x14ac:dyDescent="0.3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</row>
    <row r="53" spans="1:36" s="55" customFormat="1" x14ac:dyDescent="0.3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</row>
    <row r="54" spans="1:36" s="55" customFormat="1" x14ac:dyDescent="0.3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</row>
    <row r="55" spans="1:36" s="55" customFormat="1" x14ac:dyDescent="0.3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</row>
    <row r="56" spans="1:36" s="55" customFormat="1" x14ac:dyDescent="0.3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</row>
    <row r="57" spans="1:36" s="55" customFormat="1" x14ac:dyDescent="0.3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</row>
    <row r="58" spans="1:36" s="55" customFormat="1" x14ac:dyDescent="0.3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</row>
    <row r="59" spans="1:36" s="55" customFormat="1" x14ac:dyDescent="0.3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</row>
    <row r="60" spans="1:36" s="55" customFormat="1" x14ac:dyDescent="0.3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</row>
    <row r="61" spans="1:36" s="55" customFormat="1" x14ac:dyDescent="0.3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</row>
    <row r="62" spans="1:36" s="55" customFormat="1" x14ac:dyDescent="0.3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</row>
    <row r="63" spans="1:36" s="55" customFormat="1" x14ac:dyDescent="0.3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</row>
    <row r="64" spans="1:36" s="55" customFormat="1" x14ac:dyDescent="0.3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</row>
    <row r="65" spans="1:36" s="55" customFormat="1" x14ac:dyDescent="0.3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</row>
    <row r="66" spans="1:36" s="55" customFormat="1" x14ac:dyDescent="0.3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</row>
    <row r="67" spans="1:36" s="55" customFormat="1" x14ac:dyDescent="0.3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</row>
    <row r="68" spans="1:36" s="55" customFormat="1" x14ac:dyDescent="0.3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</row>
    <row r="69" spans="1:36" s="55" customFormat="1" x14ac:dyDescent="0.3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</row>
    <row r="70" spans="1:36" s="55" customFormat="1" x14ac:dyDescent="0.3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</row>
    <row r="71" spans="1:36" s="55" customFormat="1" x14ac:dyDescent="0.3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</row>
    <row r="72" spans="1:36" s="55" customFormat="1" x14ac:dyDescent="0.3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</row>
    <row r="73" spans="1:36" s="55" customFormat="1" x14ac:dyDescent="0.3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</row>
    <row r="74" spans="1:36" s="55" customFormat="1" x14ac:dyDescent="0.3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</row>
    <row r="75" spans="1:36" s="55" customFormat="1" x14ac:dyDescent="0.3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</row>
    <row r="76" spans="1:36" s="55" customFormat="1" x14ac:dyDescent="0.3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</row>
    <row r="77" spans="1:36" s="55" customFormat="1" x14ac:dyDescent="0.3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</row>
    <row r="78" spans="1:36" s="55" customFormat="1" x14ac:dyDescent="0.3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</row>
    <row r="79" spans="1:36" s="55" customFormat="1" x14ac:dyDescent="0.3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</row>
    <row r="80" spans="1:36" s="55" customFormat="1" x14ac:dyDescent="0.3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</row>
    <row r="81" spans="1:36" s="55" customFormat="1" x14ac:dyDescent="0.3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</row>
    <row r="82" spans="1:36" s="55" customFormat="1" x14ac:dyDescent="0.3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</row>
    <row r="83" spans="1:36" s="55" customFormat="1" x14ac:dyDescent="0.3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</row>
    <row r="84" spans="1:36" s="55" customFormat="1" x14ac:dyDescent="0.3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</row>
    <row r="85" spans="1:36" s="55" customFormat="1" x14ac:dyDescent="0.3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</row>
    <row r="86" spans="1:36" s="55" customFormat="1" x14ac:dyDescent="0.3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</row>
    <row r="87" spans="1:36" s="55" customFormat="1" x14ac:dyDescent="0.3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</row>
    <row r="88" spans="1:36" s="55" customFormat="1" x14ac:dyDescent="0.3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</row>
    <row r="89" spans="1:36" s="55" customFormat="1" x14ac:dyDescent="0.3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</row>
    <row r="90" spans="1:36" s="55" customFormat="1" x14ac:dyDescent="0.3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</row>
    <row r="91" spans="1:36" s="55" customFormat="1" x14ac:dyDescent="0.3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</row>
    <row r="92" spans="1:36" s="55" customFormat="1" x14ac:dyDescent="0.3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</row>
    <row r="93" spans="1:36" s="55" customFormat="1" x14ac:dyDescent="0.3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</row>
    <row r="94" spans="1:36" s="55" customFormat="1" x14ac:dyDescent="0.3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</row>
    <row r="95" spans="1:36" s="55" customFormat="1" x14ac:dyDescent="0.3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</row>
    <row r="96" spans="1:36" s="55" customFormat="1" x14ac:dyDescent="0.3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</row>
    <row r="97" spans="1:36" s="55" customFormat="1" x14ac:dyDescent="0.3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</row>
    <row r="98" spans="1:36" s="55" customFormat="1" x14ac:dyDescent="0.3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</row>
    <row r="99" spans="1:36" s="55" customFormat="1" x14ac:dyDescent="0.3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</row>
    <row r="100" spans="1:36" s="55" customFormat="1" x14ac:dyDescent="0.3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</row>
    <row r="101" spans="1:36" s="55" customFormat="1" x14ac:dyDescent="0.3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</row>
    <row r="102" spans="1:36" s="55" customFormat="1" x14ac:dyDescent="0.3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</row>
    <row r="103" spans="1:36" s="55" customFormat="1" x14ac:dyDescent="0.3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</row>
    <row r="104" spans="1:36" s="55" customFormat="1" x14ac:dyDescent="0.3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</row>
    <row r="105" spans="1:36" s="55" customFormat="1" x14ac:dyDescent="0.3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</row>
    <row r="106" spans="1:36" s="55" customFormat="1" x14ac:dyDescent="0.3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</row>
    <row r="107" spans="1:36" s="55" customFormat="1" x14ac:dyDescent="0.3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</row>
    <row r="108" spans="1:36" s="55" customFormat="1" x14ac:dyDescent="0.3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</row>
    <row r="109" spans="1:36" s="55" customFormat="1" x14ac:dyDescent="0.3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</row>
    <row r="110" spans="1:36" s="55" customFormat="1" x14ac:dyDescent="0.3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</row>
    <row r="111" spans="1:36" s="55" customFormat="1" x14ac:dyDescent="0.3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</row>
    <row r="112" spans="1:36" s="55" customFormat="1" x14ac:dyDescent="0.3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</row>
    <row r="113" spans="1:36" s="55" customFormat="1" x14ac:dyDescent="0.3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</row>
    <row r="114" spans="1:36" s="55" customFormat="1" x14ac:dyDescent="0.3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</row>
    <row r="115" spans="1:36" s="55" customFormat="1" x14ac:dyDescent="0.3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</row>
    <row r="116" spans="1:36" s="55" customFormat="1" x14ac:dyDescent="0.3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</row>
    <row r="117" spans="1:36" s="55" customFormat="1" x14ac:dyDescent="0.3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</row>
    <row r="118" spans="1:36" s="55" customFormat="1" x14ac:dyDescent="0.3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</row>
    <row r="119" spans="1:36" s="55" customFormat="1" x14ac:dyDescent="0.3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</row>
    <row r="120" spans="1:36" s="55" customFormat="1" x14ac:dyDescent="0.3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</row>
    <row r="121" spans="1:36" s="55" customFormat="1" x14ac:dyDescent="0.3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</row>
    <row r="122" spans="1:36" s="55" customFormat="1" x14ac:dyDescent="0.3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</row>
    <row r="123" spans="1:36" s="55" customFormat="1" x14ac:dyDescent="0.3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</row>
    <row r="124" spans="1:36" s="55" customFormat="1" x14ac:dyDescent="0.3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</row>
    <row r="125" spans="1:36" s="55" customFormat="1" x14ac:dyDescent="0.3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</row>
    <row r="126" spans="1:36" s="55" customFormat="1" x14ac:dyDescent="0.3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</row>
    <row r="127" spans="1:36" s="55" customFormat="1" x14ac:dyDescent="0.3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</row>
    <row r="128" spans="1:36" s="55" customFormat="1" x14ac:dyDescent="0.3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</row>
    <row r="129" spans="1:36" s="55" customFormat="1" x14ac:dyDescent="0.3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</row>
    <row r="130" spans="1:36" s="55" customFormat="1" x14ac:dyDescent="0.3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</row>
    <row r="131" spans="1:36" s="55" customFormat="1" x14ac:dyDescent="0.3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</row>
    <row r="132" spans="1:36" s="55" customFormat="1" x14ac:dyDescent="0.3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</row>
    <row r="133" spans="1:36" s="55" customFormat="1" x14ac:dyDescent="0.3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</row>
    <row r="134" spans="1:36" s="55" customFormat="1" x14ac:dyDescent="0.3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</row>
    <row r="135" spans="1:36" s="55" customFormat="1" x14ac:dyDescent="0.3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</row>
    <row r="136" spans="1:36" s="55" customFormat="1" x14ac:dyDescent="0.3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</row>
    <row r="137" spans="1:36" s="55" customFormat="1" x14ac:dyDescent="0.3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</row>
    <row r="138" spans="1:36" s="55" customFormat="1" x14ac:dyDescent="0.3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</row>
    <row r="139" spans="1:36" s="55" customFormat="1" x14ac:dyDescent="0.3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</row>
    <row r="140" spans="1:36" s="55" customFormat="1" x14ac:dyDescent="0.3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</row>
    <row r="141" spans="1:36" s="55" customFormat="1" x14ac:dyDescent="0.3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</row>
    <row r="142" spans="1:36" s="55" customFormat="1" x14ac:dyDescent="0.3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</row>
    <row r="143" spans="1:36" s="55" customFormat="1" x14ac:dyDescent="0.3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</row>
    <row r="144" spans="1:36" s="55" customFormat="1" x14ac:dyDescent="0.3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</row>
    <row r="145" spans="1:36" s="55" customFormat="1" x14ac:dyDescent="0.3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</row>
    <row r="146" spans="1:36" s="55" customFormat="1" x14ac:dyDescent="0.3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</row>
    <row r="147" spans="1:36" s="55" customFormat="1" x14ac:dyDescent="0.3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</row>
    <row r="148" spans="1:36" s="55" customFormat="1" x14ac:dyDescent="0.3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</row>
    <row r="149" spans="1:36" s="55" customFormat="1" x14ac:dyDescent="0.3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</row>
    <row r="150" spans="1:36" s="55" customFormat="1" x14ac:dyDescent="0.3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</row>
    <row r="151" spans="1:36" s="55" customFormat="1" x14ac:dyDescent="0.3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</row>
    <row r="152" spans="1:36" s="55" customFormat="1" x14ac:dyDescent="0.3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</row>
    <row r="153" spans="1:36" s="55" customFormat="1" x14ac:dyDescent="0.3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</row>
    <row r="154" spans="1:36" s="55" customFormat="1" x14ac:dyDescent="0.3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</row>
    <row r="155" spans="1:36" s="55" customFormat="1" x14ac:dyDescent="0.3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</row>
    <row r="156" spans="1:36" s="55" customFormat="1" x14ac:dyDescent="0.3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</row>
    <row r="157" spans="1:36" s="55" customFormat="1" x14ac:dyDescent="0.3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</row>
    <row r="158" spans="1:36" s="55" customFormat="1" x14ac:dyDescent="0.3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</row>
    <row r="159" spans="1:36" s="55" customFormat="1" x14ac:dyDescent="0.3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</row>
    <row r="160" spans="1:36" s="55" customFormat="1" x14ac:dyDescent="0.3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</row>
    <row r="161" spans="1:36" s="55" customFormat="1" x14ac:dyDescent="0.3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</row>
    <row r="162" spans="1:36" s="55" customFormat="1" x14ac:dyDescent="0.3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</row>
    <row r="163" spans="1:36" s="55" customFormat="1" x14ac:dyDescent="0.3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</row>
    <row r="164" spans="1:36" s="55" customFormat="1" x14ac:dyDescent="0.3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</row>
    <row r="165" spans="1:36" s="55" customFormat="1" x14ac:dyDescent="0.3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</row>
    <row r="166" spans="1:36" s="55" customFormat="1" x14ac:dyDescent="0.3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</row>
    <row r="167" spans="1:36" s="55" customFormat="1" x14ac:dyDescent="0.3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</row>
    <row r="168" spans="1:36" s="55" customFormat="1" x14ac:dyDescent="0.3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</row>
    <row r="169" spans="1:36" s="55" customFormat="1" x14ac:dyDescent="0.3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</row>
    <row r="170" spans="1:36" s="55" customFormat="1" x14ac:dyDescent="0.3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</row>
    <row r="171" spans="1:36" s="55" customFormat="1" x14ac:dyDescent="0.3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</row>
    <row r="172" spans="1:36" s="55" customFormat="1" x14ac:dyDescent="0.3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</row>
    <row r="173" spans="1:36" s="55" customFormat="1" x14ac:dyDescent="0.3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</row>
    <row r="174" spans="1:36" s="55" customFormat="1" x14ac:dyDescent="0.3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</row>
    <row r="175" spans="1:36" s="55" customFormat="1" x14ac:dyDescent="0.3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</row>
    <row r="176" spans="1:36" s="55" customFormat="1" x14ac:dyDescent="0.3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</row>
    <row r="177" spans="1:36" s="55" customFormat="1" x14ac:dyDescent="0.3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</row>
    <row r="178" spans="1:36" s="55" customFormat="1" x14ac:dyDescent="0.3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</row>
    <row r="179" spans="1:36" s="55" customFormat="1" x14ac:dyDescent="0.3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</row>
    <row r="180" spans="1:36" s="55" customFormat="1" x14ac:dyDescent="0.3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</row>
    <row r="181" spans="1:36" s="55" customFormat="1" x14ac:dyDescent="0.3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</row>
    <row r="182" spans="1:36" s="55" customFormat="1" x14ac:dyDescent="0.3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</row>
    <row r="183" spans="1:36" s="55" customFormat="1" x14ac:dyDescent="0.3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</row>
    <row r="184" spans="1:36" s="55" customFormat="1" x14ac:dyDescent="0.3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</row>
    <row r="185" spans="1:36" s="55" customFormat="1" x14ac:dyDescent="0.3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</row>
    <row r="186" spans="1:36" s="55" customFormat="1" x14ac:dyDescent="0.3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</row>
    <row r="187" spans="1:36" s="55" customFormat="1" x14ac:dyDescent="0.3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</row>
    <row r="188" spans="1:36" s="55" customFormat="1" x14ac:dyDescent="0.3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</row>
    <row r="189" spans="1:36" s="55" customFormat="1" x14ac:dyDescent="0.3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</row>
    <row r="190" spans="1:36" s="55" customFormat="1" x14ac:dyDescent="0.3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</row>
    <row r="191" spans="1:36" s="55" customFormat="1" x14ac:dyDescent="0.3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</row>
    <row r="192" spans="1:36" s="55" customFormat="1" x14ac:dyDescent="0.3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</row>
    <row r="193" spans="1:36" s="55" customFormat="1" x14ac:dyDescent="0.3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</row>
    <row r="194" spans="1:36" s="55" customFormat="1" x14ac:dyDescent="0.3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</row>
    <row r="195" spans="1:36" s="55" customFormat="1" x14ac:dyDescent="0.3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</row>
    <row r="196" spans="1:36" s="55" customFormat="1" x14ac:dyDescent="0.3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</row>
    <row r="197" spans="1:36" s="55" customFormat="1" x14ac:dyDescent="0.3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</row>
    <row r="198" spans="1:36" s="55" customFormat="1" x14ac:dyDescent="0.3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</row>
    <row r="199" spans="1:36" s="55" customFormat="1" x14ac:dyDescent="0.3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</row>
    <row r="200" spans="1:36" s="55" customFormat="1" x14ac:dyDescent="0.3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</row>
    <row r="201" spans="1:36" s="55" customFormat="1" x14ac:dyDescent="0.3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</row>
    <row r="202" spans="1:36" s="55" customFormat="1" x14ac:dyDescent="0.3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</row>
  </sheetData>
  <mergeCells count="3">
    <mergeCell ref="C3:F3"/>
    <mergeCell ref="A5:A7"/>
    <mergeCell ref="A8:A10"/>
  </mergeCells>
  <pageMargins left="0.70866141732283472" right="0.70866141732283472" top="0.74803149606299213" bottom="0.74803149606299213" header="0.31496062992125984" footer="0.31496062992125984"/>
  <pageSetup paperSize="8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0"/>
  <sheetViews>
    <sheetView workbookViewId="0">
      <selection activeCell="H21" sqref="H21"/>
    </sheetView>
  </sheetViews>
  <sheetFormatPr baseColWidth="10" defaultRowHeight="16.5" x14ac:dyDescent="0.3"/>
  <cols>
    <col min="1" max="10" width="11.42578125" style="38"/>
    <col min="11" max="11" width="11.42578125" style="55"/>
    <col min="12" max="13" width="11.42578125" style="38"/>
    <col min="14" max="14" width="14.42578125" style="38" customWidth="1"/>
    <col min="15" max="18" width="8.28515625" style="38" customWidth="1"/>
    <col min="19" max="19" width="17" style="38" customWidth="1"/>
    <col min="20" max="16384" width="11.42578125" style="38"/>
  </cols>
  <sheetData>
    <row r="1" spans="1:20" ht="17.25" x14ac:dyDescent="0.35">
      <c r="A1" s="37" t="s">
        <v>13</v>
      </c>
      <c r="E1" s="53"/>
      <c r="F1" s="54"/>
      <c r="G1" s="53"/>
      <c r="H1" s="54"/>
      <c r="I1" s="53"/>
      <c r="J1" s="54"/>
      <c r="M1" s="20"/>
      <c r="N1" s="20"/>
      <c r="O1" s="20"/>
      <c r="P1" s="20"/>
      <c r="Q1" s="20"/>
      <c r="R1" s="20"/>
      <c r="S1" s="20"/>
      <c r="T1" s="20"/>
    </row>
    <row r="2" spans="1:20" x14ac:dyDescent="0.3">
      <c r="E2" s="53"/>
      <c r="F2" s="54"/>
      <c r="G2" s="53"/>
      <c r="H2" s="54"/>
      <c r="I2" s="53"/>
      <c r="J2" s="54"/>
      <c r="M2" s="20"/>
      <c r="N2" s="20"/>
      <c r="O2" s="20"/>
      <c r="P2" s="20"/>
      <c r="Q2" s="20"/>
      <c r="R2" s="20"/>
      <c r="S2" s="20"/>
      <c r="T2" s="20"/>
    </row>
    <row r="3" spans="1:20" x14ac:dyDescent="0.3">
      <c r="E3" s="53"/>
      <c r="F3" s="54"/>
      <c r="G3" s="53"/>
      <c r="H3" s="54"/>
      <c r="I3" s="53"/>
      <c r="J3" s="54"/>
      <c r="M3" s="20"/>
      <c r="N3" s="20"/>
      <c r="O3" s="20"/>
      <c r="P3" s="20"/>
      <c r="Q3" s="20"/>
      <c r="R3" s="20"/>
      <c r="S3" s="20"/>
      <c r="T3" s="20"/>
    </row>
    <row r="4" spans="1:20" x14ac:dyDescent="0.3">
      <c r="E4" s="53"/>
      <c r="F4" s="54"/>
      <c r="G4" s="53"/>
      <c r="H4" s="54"/>
      <c r="I4" s="53"/>
      <c r="J4" s="54"/>
      <c r="M4" s="20"/>
      <c r="N4" s="20"/>
      <c r="O4" s="20"/>
      <c r="P4" s="20"/>
      <c r="Q4" s="20"/>
      <c r="R4" s="20"/>
      <c r="S4" s="20"/>
      <c r="T4" s="20"/>
    </row>
    <row r="5" spans="1:20" x14ac:dyDescent="0.3">
      <c r="E5" s="53"/>
      <c r="F5" s="54"/>
      <c r="G5" s="53"/>
      <c r="H5" s="54"/>
      <c r="I5" s="53"/>
      <c r="J5" s="54"/>
      <c r="M5" s="20"/>
      <c r="N5" s="20"/>
      <c r="O5" s="20"/>
      <c r="P5" s="20"/>
      <c r="Q5" s="20"/>
      <c r="R5" s="20"/>
      <c r="S5" s="20"/>
      <c r="T5" s="20"/>
    </row>
    <row r="6" spans="1:20" x14ac:dyDescent="0.3">
      <c r="E6" s="53"/>
      <c r="F6" s="54"/>
      <c r="G6" s="53"/>
      <c r="H6" s="54"/>
      <c r="I6" s="53"/>
      <c r="J6" s="54"/>
      <c r="M6" s="20"/>
      <c r="N6" s="20"/>
      <c r="O6" s="20"/>
      <c r="P6" s="20"/>
      <c r="Q6" s="20"/>
      <c r="R6" s="20"/>
      <c r="S6" s="20"/>
      <c r="T6" s="20"/>
    </row>
    <row r="7" spans="1:20" x14ac:dyDescent="0.3">
      <c r="E7" s="53"/>
      <c r="F7" s="54"/>
      <c r="G7" s="53"/>
      <c r="H7" s="54"/>
      <c r="I7" s="53"/>
      <c r="J7" s="54"/>
      <c r="M7" s="20"/>
      <c r="N7" s="20"/>
      <c r="O7" s="20"/>
      <c r="P7" s="20"/>
      <c r="Q7" s="20"/>
      <c r="R7" s="20"/>
      <c r="S7" s="20"/>
      <c r="T7" s="20"/>
    </row>
    <row r="8" spans="1:20" x14ac:dyDescent="0.3">
      <c r="E8" s="53"/>
      <c r="F8" s="54"/>
      <c r="G8" s="53"/>
      <c r="H8" s="54"/>
      <c r="I8" s="53"/>
      <c r="J8" s="54"/>
      <c r="M8" s="20"/>
      <c r="N8" s="20"/>
      <c r="O8" s="20"/>
      <c r="P8" s="20"/>
      <c r="Q8" s="20"/>
      <c r="R8" s="20"/>
      <c r="S8" s="20"/>
      <c r="T8" s="20"/>
    </row>
    <row r="9" spans="1:20" x14ac:dyDescent="0.3">
      <c r="E9" s="53"/>
      <c r="F9" s="54"/>
      <c r="G9" s="53"/>
      <c r="H9" s="54"/>
      <c r="I9" s="53"/>
      <c r="J9" s="54"/>
      <c r="M9" s="20"/>
      <c r="N9" s="20"/>
      <c r="O9" s="20"/>
      <c r="P9" s="20"/>
      <c r="Q9" s="20"/>
      <c r="R9" s="20"/>
      <c r="S9" s="20"/>
      <c r="T9" s="20"/>
    </row>
    <row r="10" spans="1:20" x14ac:dyDescent="0.3">
      <c r="E10" s="53"/>
      <c r="F10" s="54"/>
      <c r="G10" s="53"/>
      <c r="H10" s="54"/>
      <c r="I10" s="53"/>
      <c r="J10" s="54"/>
      <c r="M10" s="20"/>
      <c r="N10" s="20"/>
      <c r="O10" s="20"/>
      <c r="P10" s="20"/>
      <c r="Q10" s="20"/>
      <c r="R10" s="20"/>
      <c r="S10" s="20"/>
      <c r="T10" s="20"/>
    </row>
    <row r="11" spans="1:20" x14ac:dyDescent="0.3">
      <c r="E11" s="53"/>
      <c r="F11" s="54"/>
      <c r="G11" s="53"/>
      <c r="H11" s="54"/>
      <c r="I11" s="53"/>
      <c r="J11" s="54"/>
      <c r="M11" s="20"/>
      <c r="N11" s="20"/>
      <c r="O11" s="20"/>
      <c r="P11" s="20"/>
      <c r="Q11" s="20"/>
      <c r="R11" s="20"/>
      <c r="S11" s="20"/>
      <c r="T11" s="20"/>
    </row>
    <row r="12" spans="1:20" x14ac:dyDescent="0.3">
      <c r="E12" s="53"/>
      <c r="F12" s="54"/>
      <c r="G12" s="53"/>
      <c r="H12" s="54"/>
      <c r="I12" s="53"/>
      <c r="J12" s="54"/>
      <c r="M12" s="20"/>
      <c r="N12" s="20"/>
      <c r="O12" s="20"/>
      <c r="P12" s="20"/>
      <c r="Q12" s="20"/>
      <c r="R12" s="20"/>
      <c r="S12" s="20"/>
      <c r="T12" s="20"/>
    </row>
    <row r="13" spans="1:20" x14ac:dyDescent="0.3">
      <c r="E13" s="53"/>
      <c r="F13" s="54"/>
      <c r="G13" s="53"/>
      <c r="H13" s="54"/>
      <c r="I13" s="53"/>
      <c r="J13" s="54"/>
      <c r="M13" s="20"/>
      <c r="N13" s="20"/>
      <c r="O13" s="20"/>
      <c r="P13" s="20"/>
      <c r="Q13" s="20"/>
      <c r="R13" s="20"/>
      <c r="S13" s="20"/>
      <c r="T13" s="20"/>
    </row>
    <row r="14" spans="1:20" x14ac:dyDescent="0.3">
      <c r="E14" s="53"/>
      <c r="F14" s="54"/>
      <c r="G14" s="53"/>
      <c r="H14" s="54"/>
      <c r="I14" s="53"/>
      <c r="J14" s="54"/>
      <c r="M14" s="20"/>
      <c r="N14" s="20"/>
      <c r="O14" s="20"/>
      <c r="P14" s="20"/>
      <c r="Q14" s="20"/>
      <c r="R14" s="20"/>
      <c r="S14" s="20"/>
      <c r="T14" s="20"/>
    </row>
    <row r="15" spans="1:20" x14ac:dyDescent="0.3">
      <c r="A15" s="40" t="s">
        <v>11</v>
      </c>
      <c r="E15" s="53"/>
      <c r="F15" s="54"/>
      <c r="G15" s="53"/>
      <c r="H15" s="54"/>
      <c r="I15" s="53"/>
      <c r="J15" s="54"/>
      <c r="M15" s="20"/>
      <c r="N15" s="20"/>
      <c r="O15" s="20"/>
      <c r="P15" s="20"/>
      <c r="Q15" s="20"/>
      <c r="R15" s="20"/>
      <c r="S15" s="20"/>
      <c r="T15" s="20"/>
    </row>
    <row r="16" spans="1:20" x14ac:dyDescent="0.3">
      <c r="A16" s="41" t="s">
        <v>12</v>
      </c>
      <c r="E16" s="53"/>
      <c r="F16" s="54"/>
      <c r="G16" s="53"/>
      <c r="H16" s="54"/>
      <c r="I16" s="53"/>
      <c r="J16" s="54"/>
      <c r="M16" s="20"/>
      <c r="N16" s="20"/>
      <c r="O16" s="20"/>
      <c r="P16" s="20"/>
      <c r="Q16" s="20"/>
      <c r="R16" s="20"/>
      <c r="S16" s="20"/>
      <c r="T16" s="20"/>
    </row>
    <row r="17" spans="1:20" x14ac:dyDescent="0.3">
      <c r="E17" s="53"/>
      <c r="F17" s="54"/>
      <c r="G17" s="53"/>
      <c r="H17" s="54"/>
      <c r="I17" s="53"/>
      <c r="J17" s="54"/>
      <c r="M17" s="20"/>
      <c r="N17" s="20"/>
      <c r="O17" s="20"/>
      <c r="P17" s="20"/>
      <c r="Q17" s="20"/>
      <c r="R17" s="20"/>
      <c r="S17" s="20"/>
      <c r="T17" s="20"/>
    </row>
    <row r="18" spans="1:20" x14ac:dyDescent="0.3">
      <c r="E18" s="53"/>
      <c r="F18" s="54"/>
      <c r="G18" s="53"/>
      <c r="H18" s="54"/>
      <c r="I18" s="53"/>
      <c r="J18" s="54"/>
      <c r="M18" s="20"/>
      <c r="N18" s="20"/>
      <c r="O18" s="20"/>
      <c r="P18" s="20"/>
      <c r="Q18" s="20"/>
      <c r="R18" s="20"/>
      <c r="S18" s="20"/>
      <c r="T18" s="20"/>
    </row>
    <row r="19" spans="1:20" ht="17.25" x14ac:dyDescent="0.35">
      <c r="A19" s="59"/>
      <c r="B19" s="60"/>
      <c r="C19" s="75" t="s">
        <v>0</v>
      </c>
      <c r="D19" s="76"/>
      <c r="E19" s="76"/>
      <c r="F19" s="76"/>
      <c r="G19" s="54"/>
      <c r="H19" s="53"/>
      <c r="I19" s="54"/>
      <c r="J19" s="55"/>
      <c r="K19" s="38"/>
      <c r="L19" s="20"/>
      <c r="M19" s="20"/>
      <c r="N19" s="20"/>
      <c r="O19" s="20"/>
      <c r="P19" s="20"/>
      <c r="Q19" s="20"/>
      <c r="R19" s="20"/>
      <c r="S19" s="20"/>
    </row>
    <row r="20" spans="1:20" ht="17.25" x14ac:dyDescent="0.35">
      <c r="A20" s="59"/>
      <c r="B20" s="64" t="s">
        <v>1</v>
      </c>
      <c r="C20" s="61" t="s">
        <v>2</v>
      </c>
      <c r="D20" s="61" t="s">
        <v>3</v>
      </c>
      <c r="E20" s="61" t="s">
        <v>4</v>
      </c>
      <c r="F20" s="61" t="s">
        <v>5</v>
      </c>
      <c r="G20" s="54"/>
      <c r="H20" s="53"/>
      <c r="I20" s="54"/>
      <c r="J20" s="55"/>
      <c r="K20" s="38"/>
      <c r="L20" s="20"/>
      <c r="M20" s="20"/>
      <c r="N20" s="20"/>
      <c r="O20" s="20"/>
      <c r="P20" s="20"/>
      <c r="Q20" s="20"/>
      <c r="R20" s="20"/>
      <c r="S20" s="20"/>
    </row>
    <row r="21" spans="1:20" x14ac:dyDescent="0.3">
      <c r="A21" s="75" t="s">
        <v>7</v>
      </c>
      <c r="B21" s="65">
        <v>2016</v>
      </c>
      <c r="C21" s="62">
        <v>3600</v>
      </c>
      <c r="D21" s="62">
        <v>3600</v>
      </c>
      <c r="E21" s="62">
        <v>3800</v>
      </c>
      <c r="F21" s="62">
        <v>3700</v>
      </c>
      <c r="G21" s="54"/>
      <c r="H21" s="53"/>
      <c r="I21" s="54"/>
      <c r="J21" s="55"/>
      <c r="K21" s="38"/>
      <c r="L21" s="20"/>
      <c r="M21" s="20"/>
      <c r="N21" s="20"/>
      <c r="O21" s="20"/>
      <c r="P21" s="20"/>
      <c r="Q21" s="20"/>
      <c r="R21" s="20"/>
      <c r="S21" s="20"/>
    </row>
    <row r="22" spans="1:20" ht="16.5" customHeight="1" x14ac:dyDescent="0.3">
      <c r="A22" s="75"/>
      <c r="B22" s="65">
        <v>2017</v>
      </c>
      <c r="C22" s="63">
        <v>3900</v>
      </c>
      <c r="D22" s="63">
        <v>4000</v>
      </c>
      <c r="E22" s="63">
        <v>4100</v>
      </c>
      <c r="F22" s="63">
        <v>4400</v>
      </c>
      <c r="G22" s="54"/>
      <c r="H22" s="53"/>
      <c r="I22" s="54"/>
      <c r="J22" s="55"/>
      <c r="K22" s="38"/>
      <c r="L22" s="20"/>
      <c r="M22" s="20"/>
      <c r="N22" s="20"/>
      <c r="O22" s="20"/>
      <c r="P22" s="20"/>
      <c r="Q22" s="20"/>
      <c r="R22" s="20"/>
      <c r="S22" s="20"/>
    </row>
    <row r="23" spans="1:20" x14ac:dyDescent="0.3">
      <c r="A23" s="75"/>
      <c r="B23" s="65">
        <v>2018</v>
      </c>
      <c r="C23" s="63">
        <v>4500</v>
      </c>
      <c r="D23" s="63">
        <v>4900</v>
      </c>
      <c r="E23" s="63">
        <v>5000</v>
      </c>
      <c r="F23" s="63">
        <v>4900</v>
      </c>
      <c r="G23" s="54"/>
      <c r="H23" s="53"/>
      <c r="I23" s="54"/>
      <c r="J23" s="55"/>
      <c r="K23" s="38"/>
      <c r="L23" s="20"/>
      <c r="M23" s="20"/>
      <c r="N23" s="20"/>
      <c r="O23" s="20"/>
      <c r="P23" s="20"/>
      <c r="Q23" s="20"/>
      <c r="R23" s="20"/>
      <c r="S23" s="20"/>
    </row>
    <row r="24" spans="1:20" ht="16.5" customHeight="1" x14ac:dyDescent="0.3">
      <c r="A24" s="77" t="s">
        <v>9</v>
      </c>
      <c r="B24" s="65">
        <v>2016</v>
      </c>
      <c r="C24" s="63">
        <v>5600</v>
      </c>
      <c r="D24" s="63">
        <v>5400</v>
      </c>
      <c r="E24" s="63">
        <v>5700</v>
      </c>
      <c r="F24" s="63">
        <v>5200</v>
      </c>
      <c r="G24" s="54"/>
      <c r="H24" s="53"/>
      <c r="I24" s="54"/>
      <c r="J24" s="55"/>
      <c r="K24" s="38"/>
      <c r="L24" s="20"/>
      <c r="M24" s="20"/>
      <c r="N24" s="20"/>
      <c r="O24" s="20"/>
      <c r="P24" s="20"/>
      <c r="Q24" s="20"/>
      <c r="R24" s="20"/>
      <c r="S24" s="20"/>
    </row>
    <row r="25" spans="1:20" ht="16.5" customHeight="1" x14ac:dyDescent="0.3">
      <c r="A25" s="77"/>
      <c r="B25" s="65">
        <v>2017</v>
      </c>
      <c r="C25" s="63">
        <v>5600</v>
      </c>
      <c r="D25" s="63">
        <v>5700</v>
      </c>
      <c r="E25" s="63">
        <v>5800</v>
      </c>
      <c r="F25" s="63">
        <v>6900</v>
      </c>
      <c r="G25" s="54"/>
      <c r="H25" s="53"/>
      <c r="I25" s="54"/>
      <c r="J25" s="55"/>
      <c r="K25" s="38"/>
    </row>
    <row r="26" spans="1:20" ht="16.5" customHeight="1" x14ac:dyDescent="0.3">
      <c r="A26" s="77"/>
      <c r="B26" s="65">
        <v>2018</v>
      </c>
      <c r="C26" s="63">
        <v>6800</v>
      </c>
      <c r="D26" s="63">
        <v>7100</v>
      </c>
      <c r="E26" s="63">
        <v>7700</v>
      </c>
      <c r="F26" s="63">
        <v>7300</v>
      </c>
      <c r="G26" s="54"/>
      <c r="H26" s="53"/>
      <c r="I26" s="54"/>
      <c r="J26" s="55"/>
      <c r="K26" s="38"/>
    </row>
    <row r="27" spans="1:20" x14ac:dyDescent="0.3">
      <c r="E27" s="53"/>
      <c r="F27" s="54"/>
      <c r="G27" s="53"/>
      <c r="H27" s="54"/>
      <c r="I27" s="53"/>
      <c r="J27" s="54"/>
    </row>
    <row r="28" spans="1:20" x14ac:dyDescent="0.3">
      <c r="E28" s="53"/>
      <c r="F28" s="54"/>
      <c r="G28" s="53"/>
      <c r="H28" s="54"/>
      <c r="I28" s="53"/>
      <c r="J28" s="54"/>
    </row>
    <row r="29" spans="1:20" x14ac:dyDescent="0.3">
      <c r="E29" s="53"/>
      <c r="F29" s="54"/>
      <c r="G29" s="53"/>
      <c r="H29" s="54"/>
      <c r="I29" s="53"/>
      <c r="J29" s="54"/>
    </row>
    <row r="30" spans="1:20" x14ac:dyDescent="0.3">
      <c r="E30" s="53"/>
      <c r="F30" s="54"/>
      <c r="G30" s="53"/>
      <c r="H30" s="54"/>
      <c r="I30" s="53"/>
      <c r="J30" s="54"/>
    </row>
    <row r="31" spans="1:20" x14ac:dyDescent="0.3">
      <c r="E31" s="53"/>
      <c r="F31" s="54"/>
      <c r="G31" s="53"/>
      <c r="H31" s="54"/>
      <c r="I31" s="53"/>
      <c r="J31" s="54"/>
    </row>
    <row r="32" spans="1:20" x14ac:dyDescent="0.3">
      <c r="E32" s="53"/>
      <c r="F32" s="54"/>
      <c r="G32" s="53"/>
      <c r="H32" s="54"/>
      <c r="I32" s="53"/>
      <c r="J32" s="54"/>
    </row>
    <row r="33" spans="5:10" x14ac:dyDescent="0.3">
      <c r="E33" s="53"/>
      <c r="F33" s="54"/>
      <c r="G33" s="53"/>
      <c r="H33" s="54"/>
      <c r="I33" s="53"/>
      <c r="J33" s="54"/>
    </row>
    <row r="34" spans="5:10" x14ac:dyDescent="0.3">
      <c r="E34" s="53"/>
      <c r="F34" s="54"/>
      <c r="G34" s="53"/>
      <c r="H34" s="54"/>
      <c r="I34" s="53"/>
      <c r="J34" s="54"/>
    </row>
    <row r="35" spans="5:10" x14ac:dyDescent="0.3">
      <c r="E35" s="53"/>
      <c r="F35" s="54"/>
      <c r="G35" s="53"/>
      <c r="H35" s="54"/>
      <c r="I35" s="53"/>
      <c r="J35" s="54"/>
    </row>
    <row r="36" spans="5:10" x14ac:dyDescent="0.3">
      <c r="E36" s="53"/>
      <c r="F36" s="54"/>
      <c r="G36" s="53"/>
      <c r="H36" s="54"/>
      <c r="I36" s="53"/>
      <c r="J36" s="54"/>
    </row>
    <row r="37" spans="5:10" x14ac:dyDescent="0.3">
      <c r="E37" s="53"/>
      <c r="F37" s="54"/>
      <c r="G37" s="53"/>
      <c r="H37" s="54"/>
      <c r="I37" s="53"/>
      <c r="J37" s="54"/>
    </row>
    <row r="38" spans="5:10" x14ac:dyDescent="0.3">
      <c r="E38" s="53"/>
      <c r="F38" s="54"/>
      <c r="G38" s="53"/>
      <c r="H38" s="54"/>
      <c r="I38" s="53"/>
      <c r="J38" s="54"/>
    </row>
    <row r="39" spans="5:10" x14ac:dyDescent="0.3">
      <c r="E39" s="53"/>
      <c r="F39" s="54"/>
      <c r="G39" s="53"/>
      <c r="H39" s="54"/>
      <c r="I39" s="53"/>
      <c r="J39" s="54"/>
    </row>
    <row r="40" spans="5:10" x14ac:dyDescent="0.3">
      <c r="E40" s="53"/>
      <c r="F40" s="54"/>
      <c r="G40" s="53"/>
      <c r="H40" s="54"/>
      <c r="I40" s="53"/>
      <c r="J40" s="54"/>
    </row>
    <row r="41" spans="5:10" x14ac:dyDescent="0.3">
      <c r="E41" s="53"/>
      <c r="F41" s="54"/>
      <c r="G41" s="53"/>
      <c r="H41" s="54"/>
      <c r="I41" s="53"/>
      <c r="J41" s="54"/>
    </row>
    <row r="42" spans="5:10" x14ac:dyDescent="0.3">
      <c r="E42" s="53"/>
      <c r="F42" s="54"/>
      <c r="G42" s="53"/>
      <c r="H42" s="54"/>
      <c r="I42" s="53"/>
      <c r="J42" s="54"/>
    </row>
    <row r="43" spans="5:10" x14ac:dyDescent="0.3">
      <c r="E43" s="53"/>
      <c r="F43" s="54"/>
      <c r="G43" s="53"/>
      <c r="H43" s="54"/>
      <c r="I43" s="53"/>
      <c r="J43" s="54"/>
    </row>
    <row r="44" spans="5:10" x14ac:dyDescent="0.3">
      <c r="E44" s="53"/>
      <c r="F44" s="54"/>
      <c r="G44" s="53"/>
      <c r="H44" s="54"/>
      <c r="I44" s="53"/>
      <c r="J44" s="54"/>
    </row>
    <row r="45" spans="5:10" x14ac:dyDescent="0.3">
      <c r="E45" s="53"/>
      <c r="F45" s="54"/>
      <c r="G45" s="53"/>
      <c r="H45" s="54"/>
      <c r="I45" s="53"/>
      <c r="J45" s="54"/>
    </row>
    <row r="46" spans="5:10" x14ac:dyDescent="0.3">
      <c r="E46" s="53"/>
      <c r="F46" s="54"/>
      <c r="G46" s="53"/>
      <c r="H46" s="54"/>
      <c r="I46" s="53"/>
      <c r="J46" s="54"/>
    </row>
    <row r="47" spans="5:10" x14ac:dyDescent="0.3">
      <c r="E47" s="53"/>
      <c r="F47" s="54"/>
      <c r="G47" s="53"/>
      <c r="H47" s="54"/>
      <c r="I47" s="53"/>
      <c r="J47" s="54"/>
    </row>
    <row r="48" spans="5:10" x14ac:dyDescent="0.3">
      <c r="E48" s="53"/>
      <c r="F48" s="54"/>
      <c r="G48" s="53"/>
      <c r="H48" s="54"/>
      <c r="I48" s="53"/>
      <c r="J48" s="54"/>
    </row>
    <row r="49" spans="5:10" x14ac:dyDescent="0.3">
      <c r="E49" s="53"/>
      <c r="F49" s="54"/>
      <c r="G49" s="53"/>
      <c r="H49" s="54"/>
      <c r="I49" s="53"/>
      <c r="J49" s="54"/>
    </row>
    <row r="50" spans="5:10" x14ac:dyDescent="0.3">
      <c r="E50" s="53"/>
      <c r="F50" s="54"/>
      <c r="G50" s="53"/>
      <c r="H50" s="54"/>
      <c r="I50" s="53"/>
      <c r="J50" s="54"/>
    </row>
    <row r="51" spans="5:10" x14ac:dyDescent="0.3">
      <c r="E51" s="53"/>
      <c r="F51" s="54"/>
      <c r="G51" s="53"/>
      <c r="H51" s="54"/>
      <c r="I51" s="53"/>
      <c r="J51" s="54"/>
    </row>
    <row r="52" spans="5:10" x14ac:dyDescent="0.3">
      <c r="E52" s="53"/>
      <c r="F52" s="54"/>
      <c r="G52" s="53"/>
      <c r="H52" s="54"/>
      <c r="I52" s="53"/>
      <c r="J52" s="54"/>
    </row>
    <row r="53" spans="5:10" x14ac:dyDescent="0.3">
      <c r="E53" s="53"/>
      <c r="F53" s="54"/>
      <c r="G53" s="53"/>
      <c r="H53" s="54"/>
      <c r="I53" s="53"/>
      <c r="J53" s="54"/>
    </row>
    <row r="54" spans="5:10" x14ac:dyDescent="0.3">
      <c r="E54" s="53"/>
      <c r="F54" s="54"/>
      <c r="G54" s="53"/>
      <c r="H54" s="54"/>
      <c r="I54" s="53"/>
      <c r="J54" s="54"/>
    </row>
    <row r="55" spans="5:10" x14ac:dyDescent="0.3">
      <c r="E55" s="53"/>
      <c r="F55" s="54"/>
      <c r="G55" s="53"/>
      <c r="H55" s="54"/>
      <c r="I55" s="53"/>
      <c r="J55" s="54"/>
    </row>
    <row r="56" spans="5:10" x14ac:dyDescent="0.3">
      <c r="E56" s="53"/>
      <c r="F56" s="54"/>
      <c r="G56" s="53"/>
      <c r="H56" s="54"/>
      <c r="I56" s="53"/>
      <c r="J56" s="54"/>
    </row>
    <row r="57" spans="5:10" x14ac:dyDescent="0.3">
      <c r="E57" s="53"/>
      <c r="F57" s="54"/>
      <c r="G57" s="53"/>
      <c r="H57" s="54"/>
      <c r="I57" s="53"/>
      <c r="J57" s="54"/>
    </row>
    <row r="58" spans="5:10" x14ac:dyDescent="0.3">
      <c r="E58" s="53"/>
      <c r="F58" s="54"/>
      <c r="G58" s="53"/>
      <c r="H58" s="54"/>
      <c r="I58" s="53"/>
      <c r="J58" s="54"/>
    </row>
    <row r="59" spans="5:10" x14ac:dyDescent="0.3">
      <c r="E59" s="53"/>
      <c r="F59" s="54"/>
      <c r="G59" s="53"/>
      <c r="H59" s="54"/>
      <c r="I59" s="53"/>
      <c r="J59" s="54"/>
    </row>
    <row r="60" spans="5:10" x14ac:dyDescent="0.3">
      <c r="E60" s="53"/>
      <c r="F60" s="54"/>
      <c r="G60" s="53"/>
      <c r="H60" s="54"/>
      <c r="I60" s="53"/>
      <c r="J60" s="54"/>
    </row>
    <row r="61" spans="5:10" x14ac:dyDescent="0.3">
      <c r="E61" s="53"/>
      <c r="F61" s="54"/>
      <c r="G61" s="53"/>
      <c r="H61" s="54"/>
      <c r="I61" s="53"/>
      <c r="J61" s="54"/>
    </row>
    <row r="62" spans="5:10" x14ac:dyDescent="0.3">
      <c r="E62" s="53"/>
      <c r="F62" s="54"/>
      <c r="G62" s="53"/>
      <c r="H62" s="54"/>
      <c r="I62" s="53"/>
      <c r="J62" s="54"/>
    </row>
    <row r="63" spans="5:10" x14ac:dyDescent="0.3">
      <c r="E63" s="53"/>
      <c r="F63" s="54"/>
      <c r="G63" s="53"/>
      <c r="H63" s="54"/>
      <c r="I63" s="53"/>
      <c r="J63" s="54"/>
    </row>
    <row r="64" spans="5:10" x14ac:dyDescent="0.3">
      <c r="E64" s="53"/>
      <c r="F64" s="54"/>
      <c r="G64" s="53"/>
      <c r="H64" s="54"/>
      <c r="I64" s="53"/>
      <c r="J64" s="54"/>
    </row>
    <row r="65" spans="5:10" x14ac:dyDescent="0.3">
      <c r="E65" s="53"/>
      <c r="F65" s="54"/>
      <c r="G65" s="53"/>
      <c r="H65" s="54"/>
      <c r="I65" s="53"/>
      <c r="J65" s="54"/>
    </row>
    <row r="66" spans="5:10" x14ac:dyDescent="0.3">
      <c r="E66" s="53"/>
      <c r="F66" s="54"/>
      <c r="G66" s="53"/>
      <c r="H66" s="54"/>
      <c r="I66" s="53"/>
      <c r="J66" s="54"/>
    </row>
    <row r="67" spans="5:10" x14ac:dyDescent="0.3">
      <c r="E67" s="53"/>
      <c r="F67" s="54"/>
      <c r="G67" s="53"/>
      <c r="H67" s="54"/>
      <c r="I67" s="53"/>
      <c r="J67" s="54"/>
    </row>
    <row r="68" spans="5:10" x14ac:dyDescent="0.3">
      <c r="E68" s="53"/>
      <c r="F68" s="54"/>
      <c r="G68" s="53"/>
      <c r="H68" s="54"/>
      <c r="I68" s="53"/>
      <c r="J68" s="54"/>
    </row>
    <row r="69" spans="5:10" x14ac:dyDescent="0.3">
      <c r="E69" s="53"/>
      <c r="F69" s="54"/>
      <c r="G69" s="53"/>
      <c r="H69" s="54"/>
      <c r="I69" s="53"/>
      <c r="J69" s="54"/>
    </row>
    <row r="70" spans="5:10" x14ac:dyDescent="0.3">
      <c r="E70" s="53"/>
      <c r="F70" s="54"/>
      <c r="G70" s="53"/>
      <c r="H70" s="54"/>
      <c r="I70" s="53"/>
      <c r="J70" s="54"/>
    </row>
    <row r="71" spans="5:10" x14ac:dyDescent="0.3">
      <c r="E71" s="53"/>
      <c r="F71" s="54"/>
      <c r="G71" s="53"/>
      <c r="H71" s="54"/>
      <c r="I71" s="53"/>
      <c r="J71" s="54"/>
    </row>
    <row r="72" spans="5:10" x14ac:dyDescent="0.3">
      <c r="E72" s="53"/>
      <c r="F72" s="54"/>
      <c r="G72" s="53"/>
      <c r="H72" s="54"/>
      <c r="I72" s="53"/>
      <c r="J72" s="54"/>
    </row>
    <row r="73" spans="5:10" x14ac:dyDescent="0.3">
      <c r="E73" s="53"/>
      <c r="F73" s="54"/>
      <c r="G73" s="53"/>
      <c r="H73" s="54"/>
      <c r="I73" s="53"/>
      <c r="J73" s="54"/>
    </row>
    <row r="74" spans="5:10" x14ac:dyDescent="0.3">
      <c r="E74" s="53"/>
      <c r="F74" s="54"/>
      <c r="G74" s="53"/>
      <c r="H74" s="54"/>
      <c r="I74" s="53"/>
      <c r="J74" s="54"/>
    </row>
    <row r="75" spans="5:10" x14ac:dyDescent="0.3">
      <c r="E75" s="53"/>
      <c r="F75" s="54"/>
      <c r="G75" s="53"/>
      <c r="H75" s="54"/>
      <c r="I75" s="53"/>
      <c r="J75" s="54"/>
    </row>
    <row r="76" spans="5:10" x14ac:dyDescent="0.3">
      <c r="E76" s="53"/>
      <c r="F76" s="54"/>
      <c r="G76" s="53"/>
      <c r="H76" s="54"/>
      <c r="I76" s="53"/>
      <c r="J76" s="54"/>
    </row>
    <row r="77" spans="5:10" x14ac:dyDescent="0.3">
      <c r="E77" s="53"/>
      <c r="F77" s="54"/>
      <c r="G77" s="53"/>
      <c r="H77" s="54"/>
      <c r="I77" s="53"/>
      <c r="J77" s="54"/>
    </row>
    <row r="78" spans="5:10" x14ac:dyDescent="0.3">
      <c r="E78" s="53"/>
      <c r="F78" s="54"/>
      <c r="G78" s="53"/>
      <c r="H78" s="54"/>
      <c r="I78" s="53"/>
      <c r="J78" s="54"/>
    </row>
    <row r="79" spans="5:10" x14ac:dyDescent="0.3">
      <c r="E79" s="53"/>
      <c r="F79" s="54"/>
      <c r="G79" s="53"/>
      <c r="H79" s="54"/>
      <c r="I79" s="53"/>
      <c r="J79" s="54"/>
    </row>
    <row r="80" spans="5:10" x14ac:dyDescent="0.3">
      <c r="E80" s="53"/>
      <c r="F80" s="54"/>
      <c r="G80" s="53"/>
      <c r="H80" s="54"/>
      <c r="I80" s="53"/>
      <c r="J80" s="54"/>
    </row>
    <row r="81" spans="5:10" x14ac:dyDescent="0.3">
      <c r="E81" s="53"/>
      <c r="F81" s="54"/>
      <c r="G81" s="53"/>
      <c r="H81" s="54"/>
      <c r="I81" s="53"/>
      <c r="J81" s="54"/>
    </row>
    <row r="82" spans="5:10" x14ac:dyDescent="0.3">
      <c r="E82" s="53"/>
      <c r="F82" s="54"/>
      <c r="G82" s="53"/>
      <c r="H82" s="54"/>
      <c r="I82" s="53"/>
      <c r="J82" s="54"/>
    </row>
    <row r="83" spans="5:10" x14ac:dyDescent="0.3">
      <c r="E83" s="53"/>
      <c r="F83" s="54"/>
      <c r="G83" s="53"/>
      <c r="H83" s="54"/>
      <c r="I83" s="53"/>
      <c r="J83" s="54"/>
    </row>
    <row r="84" spans="5:10" x14ac:dyDescent="0.3">
      <c r="E84" s="53"/>
      <c r="F84" s="54"/>
      <c r="G84" s="53"/>
      <c r="H84" s="54"/>
      <c r="I84" s="53"/>
      <c r="J84" s="54"/>
    </row>
    <row r="85" spans="5:10" x14ac:dyDescent="0.3">
      <c r="E85" s="53"/>
      <c r="F85" s="54"/>
      <c r="G85" s="53"/>
      <c r="H85" s="54"/>
      <c r="I85" s="53"/>
      <c r="J85" s="54"/>
    </row>
    <row r="86" spans="5:10" x14ac:dyDescent="0.3">
      <c r="E86" s="53"/>
      <c r="F86" s="54"/>
      <c r="G86" s="53"/>
      <c r="H86" s="54"/>
      <c r="I86" s="53"/>
      <c r="J86" s="54"/>
    </row>
    <row r="87" spans="5:10" x14ac:dyDescent="0.3">
      <c r="E87" s="53"/>
      <c r="F87" s="54"/>
      <c r="G87" s="53"/>
      <c r="H87" s="54"/>
      <c r="I87" s="53"/>
      <c r="J87" s="54"/>
    </row>
    <row r="88" spans="5:10" x14ac:dyDescent="0.3">
      <c r="E88" s="53"/>
      <c r="F88" s="54"/>
      <c r="G88" s="53"/>
      <c r="H88" s="54"/>
      <c r="I88" s="53"/>
      <c r="J88" s="54"/>
    </row>
    <row r="89" spans="5:10" x14ac:dyDescent="0.3">
      <c r="E89" s="53"/>
      <c r="F89" s="54"/>
      <c r="G89" s="53"/>
      <c r="H89" s="54"/>
      <c r="I89" s="53"/>
      <c r="J89" s="54"/>
    </row>
    <row r="90" spans="5:10" x14ac:dyDescent="0.3">
      <c r="E90" s="53"/>
      <c r="F90" s="54"/>
      <c r="G90" s="53"/>
      <c r="H90" s="54"/>
      <c r="I90" s="53"/>
      <c r="J90" s="54"/>
    </row>
    <row r="91" spans="5:10" x14ac:dyDescent="0.3">
      <c r="E91" s="53"/>
      <c r="F91" s="54"/>
      <c r="G91" s="53"/>
      <c r="H91" s="54"/>
      <c r="I91" s="53"/>
      <c r="J91" s="54"/>
    </row>
    <row r="92" spans="5:10" x14ac:dyDescent="0.3">
      <c r="E92" s="53"/>
      <c r="F92" s="54"/>
      <c r="G92" s="53"/>
      <c r="H92" s="54"/>
      <c r="I92" s="53"/>
      <c r="J92" s="54"/>
    </row>
    <row r="93" spans="5:10" x14ac:dyDescent="0.3">
      <c r="E93" s="53"/>
      <c r="F93" s="54"/>
      <c r="G93" s="53"/>
      <c r="H93" s="54"/>
      <c r="I93" s="53"/>
      <c r="J93" s="54"/>
    </row>
    <row r="94" spans="5:10" x14ac:dyDescent="0.3">
      <c r="E94" s="53"/>
      <c r="F94" s="54"/>
      <c r="G94" s="53"/>
      <c r="H94" s="54"/>
      <c r="I94" s="53"/>
      <c r="J94" s="54"/>
    </row>
    <row r="95" spans="5:10" x14ac:dyDescent="0.3">
      <c r="E95" s="53"/>
      <c r="F95" s="54"/>
      <c r="G95" s="53"/>
      <c r="H95" s="54"/>
      <c r="I95" s="53"/>
      <c r="J95" s="54"/>
    </row>
    <row r="96" spans="5:10" x14ac:dyDescent="0.3">
      <c r="E96" s="53"/>
      <c r="F96" s="54"/>
      <c r="G96" s="53"/>
      <c r="H96" s="54"/>
      <c r="I96" s="53"/>
      <c r="J96" s="54"/>
    </row>
    <row r="97" spans="5:10" x14ac:dyDescent="0.3">
      <c r="E97" s="53"/>
      <c r="F97" s="54"/>
      <c r="G97" s="53"/>
      <c r="H97" s="54"/>
      <c r="I97" s="53"/>
      <c r="J97" s="54"/>
    </row>
    <row r="98" spans="5:10" x14ac:dyDescent="0.3">
      <c r="E98" s="53"/>
      <c r="F98" s="54"/>
      <c r="G98" s="53"/>
      <c r="H98" s="54"/>
      <c r="I98" s="53"/>
      <c r="J98" s="54"/>
    </row>
    <row r="99" spans="5:10" x14ac:dyDescent="0.3">
      <c r="E99" s="53"/>
      <c r="F99" s="54"/>
      <c r="G99" s="53"/>
      <c r="H99" s="54"/>
      <c r="I99" s="53"/>
      <c r="J99" s="54"/>
    </row>
    <row r="100" spans="5:10" x14ac:dyDescent="0.3">
      <c r="E100" s="53"/>
      <c r="F100" s="54"/>
      <c r="G100" s="53"/>
      <c r="H100" s="54"/>
      <c r="I100" s="53"/>
      <c r="J100" s="54"/>
    </row>
    <row r="101" spans="5:10" x14ac:dyDescent="0.3">
      <c r="E101" s="53"/>
      <c r="F101" s="54"/>
      <c r="G101" s="53"/>
      <c r="H101" s="54"/>
      <c r="I101" s="53"/>
      <c r="J101" s="54"/>
    </row>
    <row r="102" spans="5:10" x14ac:dyDescent="0.3">
      <c r="E102" s="53"/>
      <c r="F102" s="54"/>
      <c r="G102" s="53"/>
      <c r="H102" s="54"/>
      <c r="I102" s="53"/>
      <c r="J102" s="54"/>
    </row>
    <row r="103" spans="5:10" x14ac:dyDescent="0.3">
      <c r="E103" s="53"/>
      <c r="F103" s="54"/>
      <c r="G103" s="53"/>
      <c r="H103" s="54"/>
      <c r="I103" s="53"/>
      <c r="J103" s="54"/>
    </row>
    <row r="104" spans="5:10" x14ac:dyDescent="0.3">
      <c r="E104" s="53"/>
      <c r="F104" s="54"/>
      <c r="G104" s="53"/>
      <c r="H104" s="54"/>
      <c r="I104" s="53"/>
      <c r="J104" s="54"/>
    </row>
    <row r="105" spans="5:10" x14ac:dyDescent="0.3">
      <c r="E105" s="53"/>
      <c r="F105" s="54"/>
      <c r="G105" s="53"/>
      <c r="H105" s="54"/>
      <c r="I105" s="53"/>
      <c r="J105" s="54"/>
    </row>
    <row r="106" spans="5:10" x14ac:dyDescent="0.3">
      <c r="E106" s="53"/>
      <c r="F106" s="54"/>
      <c r="G106" s="53"/>
      <c r="H106" s="54"/>
      <c r="I106" s="53"/>
      <c r="J106" s="54"/>
    </row>
    <row r="107" spans="5:10" x14ac:dyDescent="0.3">
      <c r="E107" s="53"/>
      <c r="F107" s="54"/>
      <c r="G107" s="53"/>
      <c r="H107" s="54"/>
      <c r="I107" s="53"/>
      <c r="J107" s="54"/>
    </row>
    <row r="108" spans="5:10" x14ac:dyDescent="0.3">
      <c r="E108" s="53"/>
      <c r="F108" s="54"/>
      <c r="G108" s="53"/>
      <c r="H108" s="54"/>
      <c r="I108" s="53"/>
      <c r="J108" s="54"/>
    </row>
    <row r="109" spans="5:10" x14ac:dyDescent="0.3">
      <c r="E109" s="53"/>
      <c r="F109" s="54"/>
      <c r="G109" s="53"/>
      <c r="H109" s="54"/>
      <c r="I109" s="53"/>
      <c r="J109" s="54"/>
    </row>
    <row r="110" spans="5:10" x14ac:dyDescent="0.3">
      <c r="E110" s="53"/>
      <c r="F110" s="54"/>
      <c r="G110" s="53"/>
      <c r="H110" s="54"/>
      <c r="I110" s="53"/>
      <c r="J110" s="54"/>
    </row>
    <row r="111" spans="5:10" x14ac:dyDescent="0.3">
      <c r="E111" s="53"/>
      <c r="F111" s="54"/>
      <c r="G111" s="53"/>
      <c r="H111" s="54"/>
      <c r="I111" s="53"/>
      <c r="J111" s="54"/>
    </row>
    <row r="112" spans="5:10" x14ac:dyDescent="0.3">
      <c r="E112" s="53"/>
      <c r="F112" s="54"/>
      <c r="G112" s="53"/>
      <c r="H112" s="54"/>
      <c r="I112" s="53"/>
      <c r="J112" s="54"/>
    </row>
    <row r="113" spans="5:10" x14ac:dyDescent="0.3">
      <c r="E113" s="53"/>
      <c r="F113" s="54"/>
      <c r="G113" s="53"/>
      <c r="H113" s="54"/>
      <c r="I113" s="53"/>
      <c r="J113" s="54"/>
    </row>
    <row r="114" spans="5:10" x14ac:dyDescent="0.3">
      <c r="E114" s="53"/>
      <c r="F114" s="54"/>
      <c r="G114" s="53"/>
      <c r="H114" s="54"/>
      <c r="I114" s="53"/>
      <c r="J114" s="54"/>
    </row>
    <row r="115" spans="5:10" x14ac:dyDescent="0.3">
      <c r="E115" s="53"/>
      <c r="F115" s="54"/>
      <c r="G115" s="53"/>
      <c r="H115" s="54"/>
      <c r="I115" s="53"/>
      <c r="J115" s="54"/>
    </row>
    <row r="116" spans="5:10" x14ac:dyDescent="0.3">
      <c r="E116" s="53"/>
      <c r="F116" s="54"/>
      <c r="G116" s="53"/>
      <c r="H116" s="54"/>
      <c r="I116" s="53"/>
      <c r="J116" s="54"/>
    </row>
    <row r="117" spans="5:10" x14ac:dyDescent="0.3">
      <c r="E117" s="53"/>
      <c r="F117" s="54"/>
      <c r="G117" s="53"/>
      <c r="H117" s="54"/>
      <c r="I117" s="53"/>
      <c r="J117" s="54"/>
    </row>
    <row r="118" spans="5:10" x14ac:dyDescent="0.3">
      <c r="E118" s="53"/>
      <c r="F118" s="54"/>
      <c r="G118" s="53"/>
      <c r="H118" s="54"/>
      <c r="I118" s="53"/>
      <c r="J118" s="54"/>
    </row>
    <row r="119" spans="5:10" x14ac:dyDescent="0.3">
      <c r="E119" s="53"/>
      <c r="F119" s="54"/>
      <c r="G119" s="53"/>
      <c r="H119" s="54"/>
      <c r="I119" s="53"/>
      <c r="J119" s="54"/>
    </row>
    <row r="120" spans="5:10" x14ac:dyDescent="0.3">
      <c r="E120" s="53"/>
      <c r="F120" s="54"/>
      <c r="G120" s="53"/>
      <c r="H120" s="54"/>
      <c r="I120" s="53"/>
      <c r="J120" s="54"/>
    </row>
    <row r="121" spans="5:10" x14ac:dyDescent="0.3">
      <c r="E121" s="53"/>
      <c r="F121" s="54"/>
      <c r="G121" s="53"/>
      <c r="H121" s="54"/>
      <c r="I121" s="53"/>
      <c r="J121" s="54"/>
    </row>
    <row r="122" spans="5:10" x14ac:dyDescent="0.3">
      <c r="E122" s="53"/>
      <c r="F122" s="54"/>
      <c r="G122" s="53"/>
      <c r="H122" s="54"/>
      <c r="I122" s="53"/>
      <c r="J122" s="54"/>
    </row>
    <row r="123" spans="5:10" x14ac:dyDescent="0.3">
      <c r="E123" s="53"/>
      <c r="F123" s="54"/>
      <c r="G123" s="53"/>
      <c r="H123" s="54"/>
      <c r="I123" s="53"/>
      <c r="J123" s="54"/>
    </row>
    <row r="124" spans="5:10" x14ac:dyDescent="0.3">
      <c r="E124" s="53"/>
      <c r="F124" s="54"/>
      <c r="G124" s="53"/>
      <c r="H124" s="54"/>
      <c r="I124" s="53"/>
      <c r="J124" s="54"/>
    </row>
    <row r="125" spans="5:10" x14ac:dyDescent="0.3">
      <c r="E125" s="53"/>
      <c r="F125" s="54"/>
      <c r="G125" s="53"/>
      <c r="H125" s="54"/>
      <c r="I125" s="53"/>
      <c r="J125" s="54"/>
    </row>
    <row r="126" spans="5:10" x14ac:dyDescent="0.3">
      <c r="E126" s="53"/>
      <c r="F126" s="54"/>
      <c r="G126" s="53"/>
      <c r="H126" s="54"/>
      <c r="I126" s="53"/>
      <c r="J126" s="54"/>
    </row>
    <row r="127" spans="5:10" x14ac:dyDescent="0.3">
      <c r="E127" s="53"/>
      <c r="F127" s="54"/>
      <c r="G127" s="53"/>
      <c r="H127" s="54"/>
      <c r="I127" s="53"/>
      <c r="J127" s="54"/>
    </row>
    <row r="128" spans="5:10" x14ac:dyDescent="0.3">
      <c r="E128" s="53"/>
      <c r="F128" s="54"/>
      <c r="G128" s="53"/>
      <c r="H128" s="54"/>
      <c r="I128" s="53"/>
      <c r="J128" s="54"/>
    </row>
    <row r="129" spans="5:10" x14ac:dyDescent="0.3">
      <c r="E129" s="53"/>
      <c r="F129" s="54"/>
      <c r="G129" s="53"/>
      <c r="H129" s="54"/>
      <c r="I129" s="53"/>
      <c r="J129" s="54"/>
    </row>
    <row r="130" spans="5:10" x14ac:dyDescent="0.3">
      <c r="E130" s="53"/>
      <c r="F130" s="54"/>
      <c r="G130" s="53"/>
      <c r="H130" s="54"/>
      <c r="I130" s="53"/>
      <c r="J130" s="54"/>
    </row>
    <row r="131" spans="5:10" x14ac:dyDescent="0.3">
      <c r="E131" s="53"/>
      <c r="F131" s="54"/>
      <c r="G131" s="53"/>
      <c r="H131" s="54"/>
      <c r="I131" s="53"/>
      <c r="J131" s="54"/>
    </row>
    <row r="132" spans="5:10" x14ac:dyDescent="0.3">
      <c r="E132" s="53"/>
      <c r="F132" s="54"/>
      <c r="G132" s="53"/>
      <c r="H132" s="54"/>
      <c r="I132" s="53"/>
      <c r="J132" s="54"/>
    </row>
    <row r="133" spans="5:10" x14ac:dyDescent="0.3">
      <c r="E133" s="53"/>
      <c r="F133" s="54"/>
      <c r="G133" s="53"/>
      <c r="H133" s="54"/>
      <c r="I133" s="53"/>
      <c r="J133" s="54"/>
    </row>
    <row r="134" spans="5:10" x14ac:dyDescent="0.3">
      <c r="E134" s="53"/>
      <c r="F134" s="54"/>
      <c r="G134" s="53"/>
      <c r="H134" s="54"/>
      <c r="I134" s="53"/>
      <c r="J134" s="54"/>
    </row>
    <row r="135" spans="5:10" x14ac:dyDescent="0.3">
      <c r="E135" s="53"/>
      <c r="F135" s="54"/>
      <c r="G135" s="53"/>
      <c r="H135" s="54"/>
      <c r="I135" s="53"/>
      <c r="J135" s="54"/>
    </row>
    <row r="136" spans="5:10" x14ac:dyDescent="0.3">
      <c r="E136" s="53"/>
      <c r="F136" s="54"/>
      <c r="G136" s="53"/>
      <c r="H136" s="54"/>
      <c r="I136" s="53"/>
      <c r="J136" s="54"/>
    </row>
    <row r="137" spans="5:10" x14ac:dyDescent="0.3">
      <c r="E137" s="53"/>
      <c r="F137" s="54"/>
      <c r="G137" s="53"/>
      <c r="H137" s="54"/>
      <c r="I137" s="53"/>
      <c r="J137" s="54"/>
    </row>
    <row r="138" spans="5:10" x14ac:dyDescent="0.3">
      <c r="E138" s="53"/>
      <c r="F138" s="54"/>
      <c r="G138" s="53"/>
      <c r="H138" s="54"/>
      <c r="I138" s="53"/>
      <c r="J138" s="54"/>
    </row>
    <row r="139" spans="5:10" x14ac:dyDescent="0.3">
      <c r="E139" s="53"/>
      <c r="F139" s="54"/>
      <c r="G139" s="53"/>
      <c r="H139" s="54"/>
      <c r="I139" s="53"/>
      <c r="J139" s="54"/>
    </row>
    <row r="140" spans="5:10" x14ac:dyDescent="0.3">
      <c r="E140" s="53"/>
      <c r="F140" s="54"/>
      <c r="G140" s="53"/>
      <c r="H140" s="54"/>
      <c r="I140" s="53"/>
      <c r="J140" s="54"/>
    </row>
    <row r="141" spans="5:10" x14ac:dyDescent="0.3">
      <c r="E141" s="53"/>
      <c r="F141" s="54"/>
      <c r="G141" s="53"/>
      <c r="H141" s="54"/>
      <c r="I141" s="53"/>
      <c r="J141" s="54"/>
    </row>
    <row r="142" spans="5:10" x14ac:dyDescent="0.3">
      <c r="E142" s="53"/>
      <c r="F142" s="54"/>
      <c r="G142" s="53"/>
      <c r="H142" s="54"/>
      <c r="I142" s="53"/>
      <c r="J142" s="54"/>
    </row>
    <row r="143" spans="5:10" x14ac:dyDescent="0.3">
      <c r="E143" s="53"/>
      <c r="F143" s="54"/>
      <c r="G143" s="53"/>
      <c r="H143" s="54"/>
      <c r="I143" s="53"/>
      <c r="J143" s="54"/>
    </row>
    <row r="144" spans="5:10" x14ac:dyDescent="0.3">
      <c r="E144" s="53"/>
      <c r="F144" s="54"/>
      <c r="G144" s="53"/>
      <c r="H144" s="54"/>
      <c r="I144" s="53"/>
      <c r="J144" s="54"/>
    </row>
    <row r="145" spans="5:10" x14ac:dyDescent="0.3">
      <c r="E145" s="53"/>
      <c r="F145" s="54"/>
      <c r="G145" s="53"/>
      <c r="H145" s="54"/>
      <c r="I145" s="53"/>
      <c r="J145" s="54"/>
    </row>
    <row r="146" spans="5:10" x14ac:dyDescent="0.3">
      <c r="E146" s="53"/>
      <c r="F146" s="54"/>
      <c r="G146" s="53"/>
      <c r="H146" s="54"/>
      <c r="I146" s="53"/>
      <c r="J146" s="54"/>
    </row>
    <row r="147" spans="5:10" x14ac:dyDescent="0.3">
      <c r="E147" s="53"/>
      <c r="F147" s="54"/>
      <c r="G147" s="53"/>
      <c r="H147" s="54"/>
      <c r="I147" s="53"/>
      <c r="J147" s="54"/>
    </row>
    <row r="148" spans="5:10" x14ac:dyDescent="0.3">
      <c r="E148" s="53"/>
      <c r="F148" s="54"/>
      <c r="G148" s="53"/>
      <c r="H148" s="54"/>
      <c r="I148" s="53"/>
      <c r="J148" s="54"/>
    </row>
    <row r="149" spans="5:10" x14ac:dyDescent="0.3">
      <c r="E149" s="53"/>
      <c r="F149" s="54"/>
      <c r="G149" s="53"/>
      <c r="H149" s="54"/>
      <c r="I149" s="53"/>
      <c r="J149" s="54"/>
    </row>
    <row r="150" spans="5:10" x14ac:dyDescent="0.3">
      <c r="E150" s="53"/>
      <c r="F150" s="54"/>
      <c r="G150" s="53"/>
      <c r="H150" s="54"/>
      <c r="I150" s="53"/>
      <c r="J150" s="54"/>
    </row>
    <row r="151" spans="5:10" x14ac:dyDescent="0.3">
      <c r="E151" s="53"/>
      <c r="F151" s="54"/>
      <c r="G151" s="53"/>
      <c r="H151" s="54"/>
      <c r="I151" s="53"/>
      <c r="J151" s="54"/>
    </row>
    <row r="152" spans="5:10" x14ac:dyDescent="0.3">
      <c r="E152" s="53"/>
      <c r="F152" s="54"/>
      <c r="G152" s="53"/>
      <c r="H152" s="54"/>
      <c r="I152" s="53"/>
      <c r="J152" s="54"/>
    </row>
    <row r="153" spans="5:10" x14ac:dyDescent="0.3">
      <c r="E153" s="53"/>
      <c r="F153" s="54"/>
      <c r="G153" s="53"/>
      <c r="H153" s="54"/>
      <c r="I153" s="53"/>
      <c r="J153" s="54"/>
    </row>
    <row r="154" spans="5:10" x14ac:dyDescent="0.3">
      <c r="E154" s="53"/>
      <c r="F154" s="54"/>
      <c r="G154" s="53"/>
      <c r="H154" s="54"/>
      <c r="I154" s="53"/>
      <c r="J154" s="54"/>
    </row>
    <row r="155" spans="5:10" x14ac:dyDescent="0.3">
      <c r="E155" s="53"/>
      <c r="F155" s="54"/>
      <c r="G155" s="53"/>
      <c r="H155" s="54"/>
      <c r="I155" s="53"/>
      <c r="J155" s="54"/>
    </row>
    <row r="156" spans="5:10" x14ac:dyDescent="0.3">
      <c r="E156" s="53"/>
      <c r="F156" s="54"/>
      <c r="G156" s="53"/>
      <c r="H156" s="54"/>
      <c r="I156" s="53"/>
      <c r="J156" s="54"/>
    </row>
    <row r="157" spans="5:10" x14ac:dyDescent="0.3">
      <c r="E157" s="53"/>
      <c r="F157" s="54"/>
      <c r="G157" s="53"/>
      <c r="H157" s="54"/>
      <c r="I157" s="53"/>
      <c r="J157" s="54"/>
    </row>
    <row r="158" spans="5:10" x14ac:dyDescent="0.3">
      <c r="E158" s="53"/>
      <c r="F158" s="54"/>
      <c r="G158" s="53"/>
      <c r="H158" s="54"/>
      <c r="I158" s="53"/>
      <c r="J158" s="54"/>
    </row>
    <row r="159" spans="5:10" x14ac:dyDescent="0.3">
      <c r="E159" s="53"/>
      <c r="F159" s="54"/>
      <c r="G159" s="53"/>
      <c r="H159" s="54"/>
      <c r="I159" s="53"/>
      <c r="J159" s="54"/>
    </row>
    <row r="160" spans="5:10" x14ac:dyDescent="0.3">
      <c r="E160" s="53"/>
      <c r="F160" s="54"/>
      <c r="G160" s="53"/>
      <c r="H160" s="54"/>
      <c r="I160" s="53"/>
      <c r="J160" s="54"/>
    </row>
    <row r="161" spans="5:10" x14ac:dyDescent="0.3">
      <c r="E161" s="53"/>
      <c r="F161" s="54"/>
      <c r="G161" s="53"/>
      <c r="H161" s="54"/>
      <c r="I161" s="53"/>
      <c r="J161" s="54"/>
    </row>
    <row r="162" spans="5:10" x14ac:dyDescent="0.3">
      <c r="E162" s="53"/>
      <c r="F162" s="54"/>
      <c r="G162" s="53"/>
      <c r="H162" s="54"/>
      <c r="I162" s="53"/>
      <c r="J162" s="54"/>
    </row>
    <row r="163" spans="5:10" x14ac:dyDescent="0.3">
      <c r="E163" s="53"/>
      <c r="F163" s="54"/>
      <c r="G163" s="53"/>
      <c r="H163" s="54"/>
      <c r="I163" s="53"/>
      <c r="J163" s="54"/>
    </row>
    <row r="164" spans="5:10" x14ac:dyDescent="0.3">
      <c r="E164" s="53"/>
      <c r="F164" s="54"/>
      <c r="G164" s="53"/>
      <c r="H164" s="54"/>
      <c r="I164" s="53"/>
      <c r="J164" s="54"/>
    </row>
    <row r="165" spans="5:10" x14ac:dyDescent="0.3">
      <c r="E165" s="53"/>
      <c r="F165" s="54"/>
      <c r="G165" s="53"/>
      <c r="H165" s="54"/>
      <c r="I165" s="53"/>
      <c r="J165" s="54"/>
    </row>
    <row r="166" spans="5:10" x14ac:dyDescent="0.3">
      <c r="E166" s="53"/>
      <c r="F166" s="54"/>
      <c r="G166" s="53"/>
      <c r="H166" s="54"/>
      <c r="I166" s="53"/>
      <c r="J166" s="54"/>
    </row>
    <row r="167" spans="5:10" x14ac:dyDescent="0.3">
      <c r="E167" s="53"/>
      <c r="F167" s="54"/>
      <c r="G167" s="53"/>
      <c r="H167" s="54"/>
      <c r="I167" s="53"/>
      <c r="J167" s="54"/>
    </row>
    <row r="168" spans="5:10" x14ac:dyDescent="0.3">
      <c r="E168" s="53"/>
      <c r="F168" s="54"/>
      <c r="G168" s="53"/>
      <c r="H168" s="54"/>
      <c r="I168" s="53"/>
      <c r="J168" s="54"/>
    </row>
    <row r="169" spans="5:10" x14ac:dyDescent="0.3">
      <c r="E169" s="53"/>
      <c r="F169" s="54"/>
      <c r="G169" s="53"/>
      <c r="H169" s="54"/>
      <c r="I169" s="53"/>
      <c r="J169" s="54"/>
    </row>
    <row r="170" spans="5:10" x14ac:dyDescent="0.3">
      <c r="E170" s="53"/>
      <c r="F170" s="54"/>
      <c r="G170" s="53"/>
      <c r="H170" s="54"/>
      <c r="I170" s="53"/>
      <c r="J170" s="54"/>
    </row>
  </sheetData>
  <mergeCells count="3">
    <mergeCell ref="C19:F19"/>
    <mergeCell ref="A21:A23"/>
    <mergeCell ref="A24:A26"/>
  </mergeCells>
  <pageMargins left="0.70866141732283472" right="0.70866141732283472" top="0.74803149606299213" bottom="0.74803149606299213" header="0.31496062992125984" footer="0.31496062992125984"/>
  <pageSetup paperSize="8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C14" sqref="C14"/>
    </sheetView>
  </sheetViews>
  <sheetFormatPr baseColWidth="10" defaultRowHeight="15" x14ac:dyDescent="0.25"/>
  <cols>
    <col min="1" max="1" width="29" style="20" bestFit="1" customWidth="1"/>
    <col min="2" max="2" width="63.28515625" style="20" bestFit="1" customWidth="1"/>
    <col min="3" max="16384" width="11.42578125" style="20"/>
  </cols>
  <sheetData>
    <row r="1" spans="1:1" ht="17.25" x14ac:dyDescent="0.35">
      <c r="A1" s="81" t="s">
        <v>87</v>
      </c>
    </row>
    <row r="2" spans="1:1" ht="17.25" x14ac:dyDescent="0.35">
      <c r="A2" s="81" t="s">
        <v>86</v>
      </c>
    </row>
    <row r="21" spans="1:2" ht="15.75" x14ac:dyDescent="0.3">
      <c r="A21" s="40" t="s">
        <v>11</v>
      </c>
    </row>
    <row r="22" spans="1:2" ht="15.75" x14ac:dyDescent="0.3">
      <c r="A22" s="41" t="s">
        <v>32</v>
      </c>
    </row>
    <row r="23" spans="1:2" ht="15.75" x14ac:dyDescent="0.3">
      <c r="A23" s="41"/>
    </row>
    <row r="24" spans="1:2" ht="15.75" x14ac:dyDescent="0.3">
      <c r="A24" s="41"/>
    </row>
    <row r="25" spans="1:2" x14ac:dyDescent="0.25">
      <c r="A25" s="82" t="s">
        <v>76</v>
      </c>
      <c r="B25" s="83" t="s">
        <v>88</v>
      </c>
    </row>
    <row r="26" spans="1:2" x14ac:dyDescent="0.25">
      <c r="A26" s="82" t="s">
        <v>77</v>
      </c>
      <c r="B26" s="84">
        <v>0.4</v>
      </c>
    </row>
    <row r="27" spans="1:2" x14ac:dyDescent="0.25">
      <c r="A27" s="82" t="s">
        <v>78</v>
      </c>
      <c r="B27" s="84">
        <v>0.6</v>
      </c>
    </row>
    <row r="28" spans="1:2" x14ac:dyDescent="0.25">
      <c r="A28" s="82" t="s">
        <v>79</v>
      </c>
      <c r="B28" s="84">
        <v>0.6</v>
      </c>
    </row>
    <row r="29" spans="1:2" x14ac:dyDescent="0.25">
      <c r="A29" s="82" t="s">
        <v>80</v>
      </c>
      <c r="B29" s="84">
        <v>0.7</v>
      </c>
    </row>
    <row r="30" spans="1:2" x14ac:dyDescent="0.25">
      <c r="A30" s="82" t="s">
        <v>81</v>
      </c>
      <c r="B30" s="84">
        <v>0.7</v>
      </c>
    </row>
    <row r="31" spans="1:2" x14ac:dyDescent="0.25">
      <c r="A31" s="82" t="s">
        <v>82</v>
      </c>
      <c r="B31" s="84">
        <v>0.7</v>
      </c>
    </row>
    <row r="32" spans="1:2" x14ac:dyDescent="0.25">
      <c r="A32" s="82" t="s">
        <v>83</v>
      </c>
      <c r="B32" s="84">
        <v>0.8</v>
      </c>
    </row>
    <row r="33" spans="1:2" x14ac:dyDescent="0.25">
      <c r="A33" s="82" t="s">
        <v>84</v>
      </c>
      <c r="B33" s="84">
        <v>0.7</v>
      </c>
    </row>
    <row r="34" spans="1:2" x14ac:dyDescent="0.25">
      <c r="A34" s="82" t="s">
        <v>85</v>
      </c>
      <c r="B34" s="84">
        <v>0.7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A18" sqref="A18:A20"/>
    </sheetView>
  </sheetViews>
  <sheetFormatPr baseColWidth="10" defaultRowHeight="15" x14ac:dyDescent="0.25"/>
  <cols>
    <col min="1" max="1" width="26" bestFit="1" customWidth="1"/>
    <col min="2" max="2" width="16.85546875" customWidth="1"/>
    <col min="3" max="3" width="16.5703125" customWidth="1"/>
    <col min="4" max="4" width="22.42578125" customWidth="1"/>
  </cols>
  <sheetData>
    <row r="1" spans="1:4" ht="17.25" x14ac:dyDescent="0.35">
      <c r="A1" s="16" t="s">
        <v>33</v>
      </c>
    </row>
    <row r="2" spans="1:4" ht="15.75" thickBot="1" x14ac:dyDescent="0.3"/>
    <row r="3" spans="1:4" ht="48" thickBot="1" x14ac:dyDescent="0.3">
      <c r="A3" s="1" t="s">
        <v>14</v>
      </c>
      <c r="B3" s="2" t="s">
        <v>30</v>
      </c>
      <c r="C3" s="3" t="s">
        <v>15</v>
      </c>
      <c r="D3" s="4" t="s">
        <v>16</v>
      </c>
    </row>
    <row r="4" spans="1:4" ht="15.75" x14ac:dyDescent="0.25">
      <c r="A4" s="50" t="s">
        <v>17</v>
      </c>
      <c r="B4" s="5">
        <v>18.7</v>
      </c>
      <c r="C4" s="6">
        <v>0.9</v>
      </c>
      <c r="D4" s="7">
        <v>0.8</v>
      </c>
    </row>
    <row r="5" spans="1:4" ht="15.75" x14ac:dyDescent="0.25">
      <c r="A5" s="51" t="s">
        <v>18</v>
      </c>
      <c r="B5" s="8">
        <v>19.399999999999999</v>
      </c>
      <c r="C5" s="9">
        <v>0.8</v>
      </c>
      <c r="D5" s="10">
        <v>0.7</v>
      </c>
    </row>
    <row r="6" spans="1:4" ht="15.75" x14ac:dyDescent="0.25">
      <c r="A6" s="51" t="s">
        <v>19</v>
      </c>
      <c r="B6" s="8">
        <v>16.600000000000001</v>
      </c>
      <c r="C6" s="9">
        <v>0.8</v>
      </c>
      <c r="D6" s="10">
        <v>0.7</v>
      </c>
    </row>
    <row r="7" spans="1:4" ht="15.75" x14ac:dyDescent="0.25">
      <c r="A7" s="51" t="s">
        <v>20</v>
      </c>
      <c r="B7" s="8">
        <v>22.3</v>
      </c>
      <c r="C7" s="9">
        <v>0.8</v>
      </c>
      <c r="D7" s="10">
        <v>0.7</v>
      </c>
    </row>
    <row r="8" spans="1:4" ht="15.75" x14ac:dyDescent="0.25">
      <c r="A8" s="51" t="s">
        <v>21</v>
      </c>
      <c r="B8" s="8">
        <v>19.2</v>
      </c>
      <c r="C8" s="9">
        <v>0.8</v>
      </c>
      <c r="D8" s="10">
        <v>0.7</v>
      </c>
    </row>
    <row r="9" spans="1:4" ht="15.75" x14ac:dyDescent="0.25">
      <c r="A9" s="51" t="s">
        <v>22</v>
      </c>
      <c r="B9" s="8">
        <v>21.6</v>
      </c>
      <c r="C9" s="9">
        <v>0.7</v>
      </c>
      <c r="D9" s="10">
        <v>0.6</v>
      </c>
    </row>
    <row r="10" spans="1:4" ht="15.75" x14ac:dyDescent="0.25">
      <c r="A10" s="51" t="s">
        <v>23</v>
      </c>
      <c r="B10" s="8">
        <v>18.2</v>
      </c>
      <c r="C10" s="9">
        <v>0.7</v>
      </c>
      <c r="D10" s="10">
        <v>0.6</v>
      </c>
    </row>
    <row r="11" spans="1:4" ht="15.75" x14ac:dyDescent="0.25">
      <c r="A11" s="51" t="s">
        <v>24</v>
      </c>
      <c r="B11" s="8">
        <v>17</v>
      </c>
      <c r="C11" s="9">
        <v>0.7</v>
      </c>
      <c r="D11" s="10">
        <v>0.6</v>
      </c>
    </row>
    <row r="12" spans="1:4" ht="15.75" x14ac:dyDescent="0.25">
      <c r="A12" s="51" t="s">
        <v>25</v>
      </c>
      <c r="B12" s="8">
        <v>21.7</v>
      </c>
      <c r="C12" s="9">
        <v>0.7</v>
      </c>
      <c r="D12" s="10">
        <v>0.6</v>
      </c>
    </row>
    <row r="13" spans="1:4" ht="15.75" x14ac:dyDescent="0.25">
      <c r="A13" s="51" t="s">
        <v>26</v>
      </c>
      <c r="B13" s="8">
        <v>14.1</v>
      </c>
      <c r="C13" s="9">
        <v>0.7</v>
      </c>
      <c r="D13" s="10">
        <v>0.6</v>
      </c>
    </row>
    <row r="14" spans="1:4" ht="15.75" x14ac:dyDescent="0.25">
      <c r="A14" s="51" t="s">
        <v>27</v>
      </c>
      <c r="B14" s="8">
        <v>19</v>
      </c>
      <c r="C14" s="9">
        <v>0.7</v>
      </c>
      <c r="D14" s="10">
        <v>0.6</v>
      </c>
    </row>
    <row r="15" spans="1:4" ht="15.75" x14ac:dyDescent="0.25">
      <c r="A15" s="51" t="s">
        <v>28</v>
      </c>
      <c r="B15" s="8">
        <v>24.5</v>
      </c>
      <c r="C15" s="9">
        <v>0.7</v>
      </c>
      <c r="D15" s="10">
        <v>0.6</v>
      </c>
    </row>
    <row r="16" spans="1:4" ht="16.5" thickBot="1" x14ac:dyDescent="0.3">
      <c r="A16" s="52" t="s">
        <v>29</v>
      </c>
      <c r="B16" s="11">
        <v>6.1</v>
      </c>
      <c r="C16" s="12">
        <v>0.5</v>
      </c>
      <c r="D16" s="13">
        <v>0.4</v>
      </c>
    </row>
    <row r="18" spans="1:1" ht="15.75" x14ac:dyDescent="0.3">
      <c r="A18" s="14" t="s">
        <v>11</v>
      </c>
    </row>
    <row r="19" spans="1:1" ht="15.75" x14ac:dyDescent="0.3">
      <c r="A19" s="14" t="s">
        <v>31</v>
      </c>
    </row>
    <row r="20" spans="1:1" ht="15.75" x14ac:dyDescent="0.3">
      <c r="A20" s="15" t="s">
        <v>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workbookViewId="0">
      <selection activeCell="N22" sqref="N22"/>
    </sheetView>
  </sheetViews>
  <sheetFormatPr baseColWidth="10" defaultColWidth="11.42578125" defaultRowHeight="15" x14ac:dyDescent="0.25"/>
  <cols>
    <col min="1" max="16384" width="11.42578125" style="20"/>
  </cols>
  <sheetData>
    <row r="1" spans="1:14" ht="16.5" customHeight="1" x14ac:dyDescent="0.35">
      <c r="A1" s="16" t="s">
        <v>73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1" spans="1:4" ht="15.75" x14ac:dyDescent="0.3">
      <c r="A21" s="40" t="s">
        <v>11</v>
      </c>
    </row>
    <row r="22" spans="1:4" ht="15.75" x14ac:dyDescent="0.3">
      <c r="A22" s="40" t="s">
        <v>74</v>
      </c>
    </row>
    <row r="23" spans="1:4" ht="15.75" x14ac:dyDescent="0.3">
      <c r="A23" s="40" t="s">
        <v>75</v>
      </c>
    </row>
    <row r="24" spans="1:4" ht="15.75" x14ac:dyDescent="0.3">
      <c r="A24" s="41" t="s">
        <v>70</v>
      </c>
    </row>
    <row r="25" spans="1:4" ht="15.75" x14ac:dyDescent="0.3">
      <c r="A25" s="41" t="s">
        <v>71</v>
      </c>
    </row>
    <row r="28" spans="1:4" x14ac:dyDescent="0.25">
      <c r="A28" s="35"/>
      <c r="B28" s="78" t="s">
        <v>34</v>
      </c>
      <c r="C28" s="78"/>
      <c r="D28" s="78"/>
    </row>
    <row r="29" spans="1:4" x14ac:dyDescent="0.25">
      <c r="A29" s="45" t="s">
        <v>35</v>
      </c>
      <c r="B29" s="49" t="s">
        <v>36</v>
      </c>
      <c r="C29" s="49" t="s">
        <v>37</v>
      </c>
      <c r="D29" s="49" t="s">
        <v>38</v>
      </c>
    </row>
    <row r="30" spans="1:4" x14ac:dyDescent="0.25">
      <c r="A30" s="46">
        <v>0</v>
      </c>
      <c r="B30" s="47">
        <v>9.9099999999999994E-2</v>
      </c>
      <c r="C30" s="47">
        <v>0.222</v>
      </c>
      <c r="D30" s="47">
        <v>0.15920000000000001</v>
      </c>
    </row>
    <row r="31" spans="1:4" x14ac:dyDescent="0.25">
      <c r="A31" s="46">
        <v>1</v>
      </c>
      <c r="B31" s="47">
        <v>6.0499999999999998E-2</v>
      </c>
      <c r="C31" s="47">
        <v>0.13250000000000001</v>
      </c>
      <c r="D31" s="47">
        <v>9.5699999999999993E-2</v>
      </c>
    </row>
    <row r="32" spans="1:4" x14ac:dyDescent="0.25">
      <c r="A32" s="46">
        <v>2</v>
      </c>
      <c r="B32" s="47">
        <v>0.1048</v>
      </c>
      <c r="C32" s="47">
        <v>0.32840000000000003</v>
      </c>
      <c r="D32" s="47">
        <v>0.21410000000000001</v>
      </c>
    </row>
    <row r="33" spans="1:4" x14ac:dyDescent="0.25">
      <c r="A33" s="46">
        <v>3</v>
      </c>
      <c r="B33" s="47">
        <v>0.22600000000000001</v>
      </c>
      <c r="C33" s="47">
        <v>0.5857</v>
      </c>
      <c r="D33" s="47">
        <v>0.40310000000000001</v>
      </c>
    </row>
    <row r="34" spans="1:4" x14ac:dyDescent="0.25">
      <c r="A34" s="46">
        <v>4</v>
      </c>
      <c r="B34" s="47">
        <v>0.33760000000000001</v>
      </c>
      <c r="C34" s="47">
        <v>0.72529999999999994</v>
      </c>
      <c r="D34" s="47">
        <v>0.52669999999999995</v>
      </c>
    </row>
    <row r="35" spans="1:4" x14ac:dyDescent="0.25">
      <c r="A35" s="46">
        <v>5</v>
      </c>
      <c r="B35" s="47">
        <v>0.3538</v>
      </c>
      <c r="C35" s="47">
        <v>0.80820000000000003</v>
      </c>
      <c r="D35" s="47">
        <v>0.57509999999999994</v>
      </c>
    </row>
    <row r="36" spans="1:4" x14ac:dyDescent="0.25">
      <c r="A36" s="46">
        <v>6</v>
      </c>
      <c r="B36" s="47">
        <v>0.38319999999999999</v>
      </c>
      <c r="C36" s="47">
        <v>0.80920000000000003</v>
      </c>
      <c r="D36" s="47">
        <v>0.59179999999999999</v>
      </c>
    </row>
    <row r="37" spans="1:4" x14ac:dyDescent="0.25">
      <c r="A37" s="46">
        <v>7</v>
      </c>
      <c r="B37" s="47">
        <v>0.34460000000000002</v>
      </c>
      <c r="C37" s="47">
        <v>0.83420000000000005</v>
      </c>
      <c r="D37" s="47">
        <v>0.58430000000000004</v>
      </c>
    </row>
    <row r="38" spans="1:4" x14ac:dyDescent="0.25">
      <c r="A38" s="46">
        <v>8</v>
      </c>
      <c r="B38" s="47">
        <v>0.31850000000000001</v>
      </c>
      <c r="C38" s="47">
        <v>0.72840000000000005</v>
      </c>
      <c r="D38" s="47">
        <v>0.51829999999999998</v>
      </c>
    </row>
    <row r="39" spans="1:4" x14ac:dyDescent="0.25">
      <c r="A39" s="46">
        <v>9</v>
      </c>
      <c r="B39" s="47">
        <v>0.27379999999999999</v>
      </c>
      <c r="C39" s="47">
        <v>0.65939999999999999</v>
      </c>
      <c r="D39" s="47">
        <v>0.46210000000000001</v>
      </c>
    </row>
    <row r="40" spans="1:4" x14ac:dyDescent="0.25">
      <c r="A40" s="46">
        <v>10</v>
      </c>
      <c r="B40" s="47">
        <v>0.2228</v>
      </c>
      <c r="C40" s="47">
        <v>0.69169999999999998</v>
      </c>
      <c r="D40" s="47">
        <v>0.45200000000000001</v>
      </c>
    </row>
    <row r="41" spans="1:4" x14ac:dyDescent="0.25">
      <c r="A41" s="46">
        <v>11</v>
      </c>
      <c r="B41" s="47">
        <v>0.27129999999999999</v>
      </c>
      <c r="C41" s="47">
        <v>0.80330000000000001</v>
      </c>
      <c r="D41" s="47">
        <v>0.53139999999999998</v>
      </c>
    </row>
    <row r="42" spans="1:4" x14ac:dyDescent="0.25">
      <c r="A42" s="46">
        <v>12</v>
      </c>
      <c r="B42" s="47">
        <v>0.25359999999999999</v>
      </c>
      <c r="C42" s="47">
        <v>1.2430000000000001</v>
      </c>
      <c r="D42" s="47">
        <v>0.73750000000000004</v>
      </c>
    </row>
    <row r="43" spans="1:4" x14ac:dyDescent="0.25">
      <c r="A43" s="46">
        <v>13</v>
      </c>
      <c r="B43" s="47">
        <v>0.24210000000000001</v>
      </c>
      <c r="C43" s="47">
        <v>1.7829999999999999</v>
      </c>
      <c r="D43" s="47">
        <v>0.99570000000000003</v>
      </c>
    </row>
    <row r="44" spans="1:4" x14ac:dyDescent="0.25">
      <c r="A44" s="46">
        <v>14</v>
      </c>
      <c r="B44" s="47">
        <v>0.20380000000000001</v>
      </c>
      <c r="C44" s="47">
        <v>2.2698999999999998</v>
      </c>
      <c r="D44" s="47">
        <v>1.2131000000000001</v>
      </c>
    </row>
    <row r="45" spans="1:4" x14ac:dyDescent="0.25">
      <c r="A45" s="46">
        <v>15</v>
      </c>
      <c r="B45" s="47">
        <v>0.18279999999999999</v>
      </c>
      <c r="C45" s="47">
        <v>2.786</v>
      </c>
      <c r="D45" s="47">
        <v>1.4515</v>
      </c>
    </row>
    <row r="46" spans="1:4" x14ac:dyDescent="0.25">
      <c r="A46" s="46">
        <v>16</v>
      </c>
      <c r="B46" s="47">
        <v>0.16750000000000001</v>
      </c>
      <c r="C46" s="47">
        <v>2.3109000000000002</v>
      </c>
      <c r="D46" s="47">
        <v>1.2132000000000001</v>
      </c>
    </row>
    <row r="47" spans="1:4" x14ac:dyDescent="0.25">
      <c r="A47" s="46">
        <v>17</v>
      </c>
      <c r="B47" s="47">
        <v>0.1178</v>
      </c>
      <c r="C47" s="47">
        <v>1.8431</v>
      </c>
      <c r="D47" s="47">
        <v>0.9587</v>
      </c>
    </row>
    <row r="48" spans="1:4" x14ac:dyDescent="0.25">
      <c r="A48" s="46">
        <v>18</v>
      </c>
      <c r="B48" s="47">
        <v>0.15129999999999999</v>
      </c>
      <c r="C48" s="47">
        <v>1.8985000000000001</v>
      </c>
      <c r="D48" s="47">
        <v>1.0019</v>
      </c>
    </row>
    <row r="49" spans="1:4" x14ac:dyDescent="0.25">
      <c r="A49" s="46">
        <v>19</v>
      </c>
      <c r="B49" s="47">
        <v>9.8400000000000001E-2</v>
      </c>
      <c r="C49" s="47">
        <v>1.7058</v>
      </c>
      <c r="D49" s="47">
        <v>0.88460000000000005</v>
      </c>
    </row>
    <row r="50" spans="1:4" x14ac:dyDescent="0.25">
      <c r="A50" s="46">
        <v>20</v>
      </c>
      <c r="B50" s="47">
        <v>8.3400000000000002E-2</v>
      </c>
      <c r="C50" s="47">
        <v>1.3459000000000001</v>
      </c>
      <c r="D50" s="47">
        <v>0.70050000000000001</v>
      </c>
    </row>
    <row r="51" spans="1:4" x14ac:dyDescent="0.25">
      <c r="A51" s="46">
        <v>21</v>
      </c>
      <c r="B51" s="47">
        <v>8.6499999999999994E-2</v>
      </c>
      <c r="C51" s="47">
        <v>1.2178</v>
      </c>
      <c r="D51" s="47">
        <v>0.6431</v>
      </c>
    </row>
    <row r="52" spans="1:4" x14ac:dyDescent="0.25">
      <c r="A52" s="46">
        <v>22</v>
      </c>
      <c r="B52" s="47">
        <v>6.4399999999999999E-2</v>
      </c>
      <c r="C52" s="47">
        <v>1.1838</v>
      </c>
      <c r="D52" s="47">
        <v>0.61650000000000005</v>
      </c>
    </row>
    <row r="53" spans="1:4" x14ac:dyDescent="0.25">
      <c r="A53" s="46">
        <v>23</v>
      </c>
      <c r="B53" s="47">
        <v>7.8899999999999998E-2</v>
      </c>
      <c r="C53" s="47">
        <v>1.0026999999999999</v>
      </c>
      <c r="D53" s="47">
        <v>0.53839999999999999</v>
      </c>
    </row>
    <row r="54" spans="1:4" x14ac:dyDescent="0.25">
      <c r="A54" s="46">
        <v>24</v>
      </c>
      <c r="B54" s="47">
        <v>5.9900000000000002E-2</v>
      </c>
      <c r="C54" s="47">
        <v>0.99129999999999996</v>
      </c>
      <c r="D54" s="47">
        <v>0.52380000000000004</v>
      </c>
    </row>
    <row r="55" spans="1:4" x14ac:dyDescent="0.25">
      <c r="A55" s="46">
        <v>25</v>
      </c>
      <c r="B55" s="47">
        <v>7.0800000000000002E-2</v>
      </c>
      <c r="C55" s="47">
        <v>0.85109999999999997</v>
      </c>
      <c r="D55" s="47">
        <v>0.45989999999999998</v>
      </c>
    </row>
    <row r="56" spans="1:4" x14ac:dyDescent="0.25">
      <c r="A56" s="46">
        <v>26</v>
      </c>
      <c r="B56" s="47">
        <v>5.4199999999999998E-2</v>
      </c>
      <c r="C56" s="47">
        <v>0.77769999999999995</v>
      </c>
      <c r="D56" s="47">
        <v>0.41770000000000002</v>
      </c>
    </row>
    <row r="57" spans="1:4" x14ac:dyDescent="0.25">
      <c r="A57" s="46">
        <v>27</v>
      </c>
      <c r="B57" s="47">
        <v>4.7899999999999998E-2</v>
      </c>
      <c r="C57" s="47">
        <v>0.76529999999999998</v>
      </c>
      <c r="D57" s="47">
        <v>0.41</v>
      </c>
    </row>
    <row r="58" spans="1:4" x14ac:dyDescent="0.25">
      <c r="A58" s="46">
        <v>28</v>
      </c>
      <c r="B58" s="47">
        <v>4.2599999999999999E-2</v>
      </c>
      <c r="C58" s="47">
        <v>0.69089999999999996</v>
      </c>
      <c r="D58" s="47">
        <v>0.37209999999999999</v>
      </c>
    </row>
    <row r="59" spans="1:4" x14ac:dyDescent="0.25">
      <c r="A59" s="46">
        <v>29</v>
      </c>
      <c r="B59" s="47">
        <v>3.4200000000000001E-2</v>
      </c>
      <c r="C59" s="47">
        <v>0.6875</v>
      </c>
      <c r="D59" s="47">
        <v>0.36670000000000003</v>
      </c>
    </row>
    <row r="60" spans="1:4" x14ac:dyDescent="0.25">
      <c r="A60" s="46">
        <v>30</v>
      </c>
      <c r="B60" s="47">
        <v>2.1000000000000001E-2</v>
      </c>
      <c r="C60" s="47">
        <v>0.60709999999999997</v>
      </c>
      <c r="D60" s="47">
        <v>0.31969999999999998</v>
      </c>
    </row>
    <row r="61" spans="1:4" x14ac:dyDescent="0.25">
      <c r="A61" s="46">
        <v>31</v>
      </c>
      <c r="B61" s="47">
        <v>3.8800000000000001E-2</v>
      </c>
      <c r="C61" s="47">
        <v>0.48709999999999998</v>
      </c>
      <c r="D61" s="47">
        <v>0.26840000000000003</v>
      </c>
    </row>
    <row r="62" spans="1:4" x14ac:dyDescent="0.25">
      <c r="A62" s="46">
        <v>32</v>
      </c>
      <c r="B62" s="47">
        <v>4.1099999999999998E-2</v>
      </c>
      <c r="C62" s="47">
        <v>0.5363</v>
      </c>
      <c r="D62" s="47">
        <v>0.29339999999999999</v>
      </c>
    </row>
    <row r="63" spans="1:4" x14ac:dyDescent="0.25">
      <c r="A63" s="46">
        <v>33</v>
      </c>
      <c r="B63" s="47">
        <v>3.3700000000000001E-2</v>
      </c>
      <c r="C63" s="47">
        <v>0.55940000000000001</v>
      </c>
      <c r="D63" s="47">
        <v>0.30270000000000002</v>
      </c>
    </row>
    <row r="64" spans="1:4" x14ac:dyDescent="0.25">
      <c r="A64" s="46">
        <v>34</v>
      </c>
      <c r="B64" s="47">
        <v>1.5699999999999999E-2</v>
      </c>
      <c r="C64" s="47">
        <v>0.49049999999999999</v>
      </c>
      <c r="D64" s="47">
        <v>0.2586</v>
      </c>
    </row>
    <row r="65" spans="1:4" x14ac:dyDescent="0.25">
      <c r="A65" s="46">
        <v>35</v>
      </c>
      <c r="B65" s="47">
        <v>1.72E-2</v>
      </c>
      <c r="C65" s="47">
        <v>0.4113</v>
      </c>
      <c r="D65" s="47">
        <v>0.21820000000000001</v>
      </c>
    </row>
    <row r="66" spans="1:4" x14ac:dyDescent="0.25">
      <c r="A66" s="46">
        <v>36</v>
      </c>
      <c r="B66" s="47">
        <v>3.6499999999999998E-2</v>
      </c>
      <c r="C66" s="47">
        <v>0.4617</v>
      </c>
      <c r="D66" s="47">
        <v>0.25319999999999998</v>
      </c>
    </row>
    <row r="67" spans="1:4" x14ac:dyDescent="0.25">
      <c r="A67" s="46">
        <v>37</v>
      </c>
      <c r="B67" s="47">
        <v>1.44E-2</v>
      </c>
      <c r="C67" s="47">
        <v>0.36109999999999998</v>
      </c>
      <c r="D67" s="47">
        <v>0.1908</v>
      </c>
    </row>
    <row r="68" spans="1:4" x14ac:dyDescent="0.25">
      <c r="A68" s="46">
        <v>38</v>
      </c>
      <c r="B68" s="47">
        <v>3.2899999999999999E-2</v>
      </c>
      <c r="C68" s="47">
        <v>0.42780000000000001</v>
      </c>
      <c r="D68" s="47">
        <v>0.23380000000000001</v>
      </c>
    </row>
    <row r="69" spans="1:4" x14ac:dyDescent="0.25">
      <c r="A69" s="46">
        <v>39</v>
      </c>
      <c r="B69" s="47">
        <v>7.7000000000000002E-3</v>
      </c>
      <c r="C69" s="47">
        <v>0.3276</v>
      </c>
      <c r="D69" s="47">
        <v>0.17</v>
      </c>
    </row>
    <row r="70" spans="1:4" x14ac:dyDescent="0.25">
      <c r="A70" s="46">
        <v>40</v>
      </c>
      <c r="B70" s="47">
        <v>1.77E-2</v>
      </c>
      <c r="C70" s="47">
        <v>0.31230000000000002</v>
      </c>
      <c r="D70" s="47">
        <v>0.1661</v>
      </c>
    </row>
    <row r="71" spans="1:4" x14ac:dyDescent="0.25">
      <c r="A71" s="46">
        <v>41</v>
      </c>
      <c r="B71" s="47">
        <v>1.3100000000000001E-2</v>
      </c>
      <c r="C71" s="47">
        <v>0.33510000000000001</v>
      </c>
      <c r="D71" s="47">
        <v>0.1759</v>
      </c>
    </row>
    <row r="72" spans="1:4" x14ac:dyDescent="0.25">
      <c r="A72" s="46">
        <v>42</v>
      </c>
      <c r="B72" s="47">
        <v>1.78E-2</v>
      </c>
      <c r="C72" s="47">
        <v>0.28520000000000001</v>
      </c>
      <c r="D72" s="47">
        <v>0.15260000000000001</v>
      </c>
    </row>
    <row r="73" spans="1:4" x14ac:dyDescent="0.25">
      <c r="A73" s="46">
        <v>43</v>
      </c>
      <c r="B73" s="47">
        <v>1.6799999999999999E-2</v>
      </c>
      <c r="C73" s="47">
        <v>0.31380000000000002</v>
      </c>
      <c r="D73" s="47">
        <v>0.16619999999999999</v>
      </c>
    </row>
    <row r="74" spans="1:4" x14ac:dyDescent="0.25">
      <c r="A74" s="46">
        <v>44</v>
      </c>
      <c r="B74" s="47">
        <v>2.7300000000000001E-2</v>
      </c>
      <c r="C74" s="47">
        <v>0.30030000000000001</v>
      </c>
      <c r="D74" s="47">
        <v>0.16489999999999999</v>
      </c>
    </row>
    <row r="75" spans="1:4" x14ac:dyDescent="0.25">
      <c r="A75" s="46">
        <v>45</v>
      </c>
      <c r="B75" s="47">
        <v>8.8999999999999999E-3</v>
      </c>
      <c r="C75" s="47">
        <v>0.2616</v>
      </c>
      <c r="D75" s="47">
        <v>0.1361</v>
      </c>
    </row>
    <row r="76" spans="1:4" x14ac:dyDescent="0.25">
      <c r="A76" s="46">
        <v>46</v>
      </c>
      <c r="B76" s="47">
        <v>1.7899999999999999E-2</v>
      </c>
      <c r="C76" s="47">
        <v>0.23469999999999999</v>
      </c>
      <c r="D76" s="47">
        <v>0.127</v>
      </c>
    </row>
    <row r="77" spans="1:4" x14ac:dyDescent="0.25">
      <c r="A77" s="46">
        <v>47</v>
      </c>
      <c r="B77" s="47">
        <v>1.6E-2</v>
      </c>
      <c r="C77" s="47">
        <v>0.23669999999999999</v>
      </c>
      <c r="D77" s="47">
        <v>0.127</v>
      </c>
    </row>
    <row r="78" spans="1:4" x14ac:dyDescent="0.25">
      <c r="A78" s="46">
        <v>48</v>
      </c>
      <c r="B78" s="47">
        <v>9.2999999999999992E-3</v>
      </c>
      <c r="C78" s="47">
        <v>0.2394</v>
      </c>
      <c r="D78" s="47">
        <v>0.1255</v>
      </c>
    </row>
    <row r="79" spans="1:4" x14ac:dyDescent="0.25">
      <c r="A79" s="46">
        <v>49</v>
      </c>
      <c r="B79" s="47">
        <v>1.18E-2</v>
      </c>
      <c r="C79" s="47">
        <v>0.21279999999999999</v>
      </c>
      <c r="D79" s="47">
        <v>0.1139</v>
      </c>
    </row>
    <row r="80" spans="1:4" x14ac:dyDescent="0.25">
      <c r="A80" s="46">
        <v>50</v>
      </c>
      <c r="B80" s="47">
        <v>1.4200000000000001E-2</v>
      </c>
      <c r="C80" s="47">
        <v>0.17280000000000001</v>
      </c>
      <c r="D80" s="47">
        <v>9.4600000000000004E-2</v>
      </c>
    </row>
    <row r="81" spans="1:4" x14ac:dyDescent="0.25">
      <c r="A81" s="46">
        <v>51</v>
      </c>
      <c r="B81" s="47">
        <v>1.8599999999999998E-2</v>
      </c>
      <c r="C81" s="47">
        <v>0.17610000000000001</v>
      </c>
      <c r="D81" s="47">
        <v>9.8400000000000001E-2</v>
      </c>
    </row>
    <row r="82" spans="1:4" x14ac:dyDescent="0.25">
      <c r="A82" s="46">
        <v>52</v>
      </c>
      <c r="B82" s="47">
        <v>1.3899999999999999E-2</v>
      </c>
      <c r="C82" s="47">
        <v>0.15110000000000001</v>
      </c>
      <c r="D82" s="47">
        <v>8.3400000000000002E-2</v>
      </c>
    </row>
    <row r="83" spans="1:4" x14ac:dyDescent="0.25">
      <c r="A83" s="46">
        <v>53</v>
      </c>
      <c r="B83" s="47">
        <v>1.84E-2</v>
      </c>
      <c r="C83" s="47">
        <v>0.12670000000000001</v>
      </c>
      <c r="D83" s="47">
        <v>7.3499999999999996E-2</v>
      </c>
    </row>
    <row r="84" spans="1:4" x14ac:dyDescent="0.25">
      <c r="A84" s="46">
        <v>54</v>
      </c>
      <c r="B84" s="47">
        <v>4.7000000000000002E-3</v>
      </c>
      <c r="C84" s="47">
        <v>0.12570000000000001</v>
      </c>
      <c r="D84" s="47">
        <v>6.6299999999999998E-2</v>
      </c>
    </row>
    <row r="85" spans="1:4" x14ac:dyDescent="0.25">
      <c r="A85" s="46">
        <v>55</v>
      </c>
      <c r="B85" s="47">
        <v>2.3999999999999998E-3</v>
      </c>
      <c r="C85" s="47">
        <v>9.7600000000000006E-2</v>
      </c>
      <c r="D85" s="47">
        <v>5.0999999999999997E-2</v>
      </c>
    </row>
    <row r="86" spans="1:4" x14ac:dyDescent="0.25">
      <c r="A86" s="46">
        <v>56</v>
      </c>
      <c r="B86" s="47">
        <v>7.3000000000000001E-3</v>
      </c>
      <c r="C86" s="47">
        <v>9.4799999999999995E-2</v>
      </c>
      <c r="D86" s="47">
        <v>5.21E-2</v>
      </c>
    </row>
    <row r="87" spans="1:4" x14ac:dyDescent="0.25">
      <c r="A87" s="46">
        <v>57</v>
      </c>
      <c r="B87" s="47">
        <v>2.3999999999999998E-3</v>
      </c>
      <c r="C87" s="47">
        <v>8.7999999999999995E-2</v>
      </c>
      <c r="D87" s="47">
        <v>4.6399999999999997E-2</v>
      </c>
    </row>
    <row r="88" spans="1:4" x14ac:dyDescent="0.25">
      <c r="A88" s="46">
        <v>58</v>
      </c>
      <c r="B88" s="47">
        <v>5.0000000000000001E-3</v>
      </c>
      <c r="C88" s="47">
        <v>7.8899999999999998E-2</v>
      </c>
      <c r="D88" s="47">
        <v>4.3200000000000002E-2</v>
      </c>
    </row>
    <row r="89" spans="1:4" x14ac:dyDescent="0.25">
      <c r="A89" s="46">
        <v>59</v>
      </c>
      <c r="B89" s="47">
        <v>5.1000000000000004E-3</v>
      </c>
      <c r="C89" s="47">
        <v>8.5500000000000007E-2</v>
      </c>
      <c r="D89" s="47">
        <v>4.6699999999999998E-2</v>
      </c>
    </row>
    <row r="90" spans="1:4" x14ac:dyDescent="0.25">
      <c r="A90" s="46">
        <v>60</v>
      </c>
      <c r="B90" s="47">
        <v>0</v>
      </c>
      <c r="C90" s="47">
        <v>4.99E-2</v>
      </c>
      <c r="D90" s="47">
        <v>2.5899999999999999E-2</v>
      </c>
    </row>
    <row r="91" spans="1:4" x14ac:dyDescent="0.25">
      <c r="A91" s="46">
        <v>61</v>
      </c>
      <c r="B91" s="47">
        <v>1.04E-2</v>
      </c>
      <c r="C91" s="47">
        <v>5.0299999999999997E-2</v>
      </c>
      <c r="D91" s="47">
        <v>3.1199999999999999E-2</v>
      </c>
    </row>
    <row r="92" spans="1:4" x14ac:dyDescent="0.25">
      <c r="A92" s="46">
        <v>62</v>
      </c>
      <c r="B92" s="47">
        <v>2.7000000000000001E-3</v>
      </c>
      <c r="C92" s="47">
        <v>4.8300000000000003E-2</v>
      </c>
      <c r="D92" s="47">
        <v>2.6599999999999999E-2</v>
      </c>
    </row>
    <row r="93" spans="1:4" x14ac:dyDescent="0.25">
      <c r="A93" s="46">
        <v>63</v>
      </c>
      <c r="B93" s="47">
        <v>2.7000000000000001E-3</v>
      </c>
      <c r="C93" s="47">
        <v>4.5999999999999999E-2</v>
      </c>
      <c r="D93" s="47">
        <v>2.5399999999999999E-2</v>
      </c>
    </row>
    <row r="94" spans="1:4" x14ac:dyDescent="0.25">
      <c r="A94" s="46">
        <v>64</v>
      </c>
      <c r="B94" s="47"/>
      <c r="C94" s="47">
        <v>3.4599999999999999E-2</v>
      </c>
      <c r="D94" s="47">
        <v>1.8200000000000001E-2</v>
      </c>
    </row>
    <row r="95" spans="1:4" x14ac:dyDescent="0.25">
      <c r="A95" s="46">
        <v>65</v>
      </c>
      <c r="B95" s="47">
        <v>5.4000000000000003E-3</v>
      </c>
      <c r="C95" s="47">
        <v>4.87E-2</v>
      </c>
      <c r="D95" s="47">
        <v>2.8199999999999999E-2</v>
      </c>
    </row>
    <row r="96" spans="1:4" x14ac:dyDescent="0.25">
      <c r="A96" s="46">
        <v>66</v>
      </c>
      <c r="B96" s="47">
        <v>5.5999999999999999E-3</v>
      </c>
      <c r="C96" s="47">
        <v>2.75E-2</v>
      </c>
      <c r="D96" s="47">
        <v>1.7100000000000001E-2</v>
      </c>
    </row>
    <row r="97" spans="1:4" x14ac:dyDescent="0.25">
      <c r="A97" s="46">
        <v>67</v>
      </c>
      <c r="B97" s="47">
        <v>0</v>
      </c>
      <c r="C97" s="47">
        <v>4.3299999999999998E-2</v>
      </c>
      <c r="D97" s="47">
        <v>2.2800000000000001E-2</v>
      </c>
    </row>
    <row r="98" spans="1:4" x14ac:dyDescent="0.25">
      <c r="A98" s="46">
        <v>68</v>
      </c>
      <c r="B98" s="47">
        <v>0</v>
      </c>
      <c r="C98" s="47">
        <v>3.6700000000000003E-2</v>
      </c>
      <c r="D98" s="47">
        <v>1.9400000000000001E-2</v>
      </c>
    </row>
    <row r="99" spans="1:4" x14ac:dyDescent="0.25">
      <c r="A99" s="46">
        <v>69</v>
      </c>
      <c r="B99" s="47">
        <v>0</v>
      </c>
      <c r="C99" s="47">
        <v>2.98E-2</v>
      </c>
      <c r="D99" s="47">
        <v>1.5699999999999999E-2</v>
      </c>
    </row>
    <row r="100" spans="1:4" x14ac:dyDescent="0.25">
      <c r="A100" s="46">
        <v>70</v>
      </c>
      <c r="B100" s="47">
        <v>2.8999999999999998E-3</v>
      </c>
      <c r="C100" s="47">
        <v>2.2700000000000001E-2</v>
      </c>
      <c r="D100" s="47">
        <v>1.34E-2</v>
      </c>
    </row>
  </sheetData>
  <mergeCells count="1">
    <mergeCell ref="B28:D2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workbookViewId="0">
      <selection activeCell="G24" sqref="G24"/>
    </sheetView>
  </sheetViews>
  <sheetFormatPr baseColWidth="10" defaultColWidth="11.42578125" defaultRowHeight="15" x14ac:dyDescent="0.25"/>
  <cols>
    <col min="1" max="16384" width="11.42578125" style="20"/>
  </cols>
  <sheetData>
    <row r="1" spans="1:14" ht="16.5" customHeight="1" x14ac:dyDescent="0.25">
      <c r="A1" s="18" t="s">
        <v>68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1" spans="1:4" ht="15.75" x14ac:dyDescent="0.3">
      <c r="A21" s="40" t="s">
        <v>11</v>
      </c>
    </row>
    <row r="22" spans="1:4" ht="15.75" x14ac:dyDescent="0.3">
      <c r="A22" s="40" t="s">
        <v>69</v>
      </c>
    </row>
    <row r="23" spans="1:4" ht="15.75" x14ac:dyDescent="0.3">
      <c r="A23" s="40" t="s">
        <v>72</v>
      </c>
    </row>
    <row r="24" spans="1:4" ht="15.75" x14ac:dyDescent="0.3">
      <c r="A24" s="41" t="s">
        <v>70</v>
      </c>
    </row>
    <row r="25" spans="1:4" ht="15.75" x14ac:dyDescent="0.3">
      <c r="A25" s="41" t="s">
        <v>71</v>
      </c>
    </row>
    <row r="27" spans="1:4" x14ac:dyDescent="0.25">
      <c r="A27" s="35"/>
      <c r="B27" s="79" t="s">
        <v>34</v>
      </c>
      <c r="C27" s="79"/>
      <c r="D27" s="79"/>
    </row>
    <row r="28" spans="1:4" x14ac:dyDescent="0.25">
      <c r="A28" s="45" t="s">
        <v>35</v>
      </c>
      <c r="B28" s="48" t="s">
        <v>36</v>
      </c>
      <c r="C28" s="48" t="s">
        <v>37</v>
      </c>
      <c r="D28" s="48" t="s">
        <v>38</v>
      </c>
    </row>
    <row r="29" spans="1:4" x14ac:dyDescent="0.25">
      <c r="A29" s="46">
        <v>0</v>
      </c>
      <c r="B29" s="47">
        <v>0.22359999999999999</v>
      </c>
      <c r="C29" s="47">
        <v>0.41149999999999998</v>
      </c>
      <c r="D29" s="47">
        <v>0.31540000000000001</v>
      </c>
    </row>
    <row r="30" spans="1:4" x14ac:dyDescent="0.25">
      <c r="A30" s="46">
        <v>1</v>
      </c>
      <c r="B30" s="47">
        <v>0.1018</v>
      </c>
      <c r="C30" s="47">
        <v>0.28239999999999998</v>
      </c>
      <c r="D30" s="47">
        <v>0.19</v>
      </c>
    </row>
    <row r="31" spans="1:4" x14ac:dyDescent="0.25">
      <c r="A31" s="46">
        <v>2</v>
      </c>
      <c r="B31" s="47">
        <v>0.29820000000000002</v>
      </c>
      <c r="C31" s="47">
        <v>0.75770000000000004</v>
      </c>
      <c r="D31" s="47">
        <v>0.52290000000000003</v>
      </c>
    </row>
    <row r="32" spans="1:4" x14ac:dyDescent="0.25">
      <c r="A32" s="46">
        <v>3</v>
      </c>
      <c r="B32" s="47">
        <v>0.4652</v>
      </c>
      <c r="C32" s="47">
        <v>1.2664</v>
      </c>
      <c r="D32" s="47">
        <v>0.85950000000000004</v>
      </c>
    </row>
    <row r="33" spans="1:4" x14ac:dyDescent="0.25">
      <c r="A33" s="46">
        <v>4</v>
      </c>
      <c r="B33" s="47">
        <v>0.64200000000000002</v>
      </c>
      <c r="C33" s="47">
        <v>1.4721</v>
      </c>
      <c r="D33" s="47">
        <v>1.0468999999999999</v>
      </c>
    </row>
    <row r="34" spans="1:4" x14ac:dyDescent="0.25">
      <c r="A34" s="46">
        <v>5</v>
      </c>
      <c r="B34" s="47">
        <v>0.63780000000000003</v>
      </c>
      <c r="C34" s="47">
        <v>1.4984</v>
      </c>
      <c r="D34" s="47">
        <v>1.0569</v>
      </c>
    </row>
    <row r="35" spans="1:4" x14ac:dyDescent="0.25">
      <c r="A35" s="46">
        <v>6</v>
      </c>
      <c r="B35" s="47">
        <v>0.61060000000000003</v>
      </c>
      <c r="C35" s="47">
        <v>1.4534</v>
      </c>
      <c r="D35" s="47">
        <v>1.0233000000000001</v>
      </c>
    </row>
    <row r="36" spans="1:4" x14ac:dyDescent="0.25">
      <c r="A36" s="46">
        <v>7</v>
      </c>
      <c r="B36" s="47">
        <v>0.56630000000000003</v>
      </c>
      <c r="C36" s="47">
        <v>1.5954999999999999</v>
      </c>
      <c r="D36" s="47">
        <v>1.0701000000000001</v>
      </c>
    </row>
    <row r="37" spans="1:4" x14ac:dyDescent="0.25">
      <c r="A37" s="46">
        <v>8</v>
      </c>
      <c r="B37" s="47">
        <v>0.48509999999999998</v>
      </c>
      <c r="C37" s="47">
        <v>1.3731</v>
      </c>
      <c r="D37" s="47">
        <v>0.91790000000000005</v>
      </c>
    </row>
    <row r="38" spans="1:4" x14ac:dyDescent="0.25">
      <c r="A38" s="46">
        <v>9</v>
      </c>
      <c r="B38" s="47">
        <v>0.49719999999999998</v>
      </c>
      <c r="C38" s="47">
        <v>1.5049999999999999</v>
      </c>
      <c r="D38" s="47">
        <v>0.98929999999999996</v>
      </c>
    </row>
    <row r="39" spans="1:4" x14ac:dyDescent="0.25">
      <c r="A39" s="46">
        <v>10</v>
      </c>
      <c r="B39" s="47">
        <v>0.49409999999999998</v>
      </c>
      <c r="C39" s="47">
        <v>1.5683</v>
      </c>
      <c r="D39" s="47">
        <v>1.0190999999999999</v>
      </c>
    </row>
    <row r="40" spans="1:4" x14ac:dyDescent="0.25">
      <c r="A40" s="46">
        <v>11</v>
      </c>
      <c r="B40" s="47">
        <v>0.69720000000000004</v>
      </c>
      <c r="C40" s="47">
        <v>2.0617999999999999</v>
      </c>
      <c r="D40" s="47">
        <v>1.3645</v>
      </c>
    </row>
    <row r="41" spans="1:4" x14ac:dyDescent="0.25">
      <c r="A41" s="46">
        <v>12</v>
      </c>
      <c r="B41" s="47">
        <v>0.62190000000000001</v>
      </c>
      <c r="C41" s="47">
        <v>2.57</v>
      </c>
      <c r="D41" s="47">
        <v>1.5747</v>
      </c>
    </row>
    <row r="42" spans="1:4" x14ac:dyDescent="0.25">
      <c r="A42" s="46">
        <v>13</v>
      </c>
      <c r="B42" s="47">
        <v>0.58679999999999999</v>
      </c>
      <c r="C42" s="47">
        <v>2.9861</v>
      </c>
      <c r="D42" s="47">
        <v>1.7602</v>
      </c>
    </row>
    <row r="43" spans="1:4" x14ac:dyDescent="0.25">
      <c r="A43" s="46">
        <v>14</v>
      </c>
      <c r="B43" s="47">
        <v>0.4738</v>
      </c>
      <c r="C43" s="47">
        <v>3.1825000000000001</v>
      </c>
      <c r="D43" s="47">
        <v>1.7969999999999999</v>
      </c>
    </row>
    <row r="44" spans="1:4" x14ac:dyDescent="0.25">
      <c r="A44" s="46">
        <v>15</v>
      </c>
      <c r="B44" s="47">
        <v>0.41420000000000001</v>
      </c>
      <c r="C44" s="47">
        <v>3.3268</v>
      </c>
      <c r="D44" s="47">
        <v>1.8337000000000001</v>
      </c>
    </row>
    <row r="45" spans="1:4" x14ac:dyDescent="0.25">
      <c r="A45" s="46">
        <v>16</v>
      </c>
      <c r="B45" s="47">
        <v>0.35410000000000003</v>
      </c>
      <c r="C45" s="47">
        <v>2.8435000000000001</v>
      </c>
      <c r="D45" s="47">
        <v>1.5686</v>
      </c>
    </row>
    <row r="46" spans="1:4" x14ac:dyDescent="0.25">
      <c r="A46" s="46">
        <v>17</v>
      </c>
      <c r="B46" s="47">
        <v>0.2591</v>
      </c>
      <c r="C46" s="47">
        <v>2.2643</v>
      </c>
      <c r="D46" s="47">
        <v>1.2363999999999999</v>
      </c>
    </row>
    <row r="47" spans="1:4" x14ac:dyDescent="0.25">
      <c r="A47" s="46">
        <v>18</v>
      </c>
      <c r="B47" s="47">
        <v>0.21579999999999999</v>
      </c>
      <c r="C47" s="47">
        <v>2.4424000000000001</v>
      </c>
      <c r="D47" s="47">
        <v>1.2999000000000001</v>
      </c>
    </row>
    <row r="48" spans="1:4" x14ac:dyDescent="0.25">
      <c r="A48" s="46">
        <v>19</v>
      </c>
      <c r="B48" s="47">
        <v>0.1792</v>
      </c>
      <c r="C48" s="47">
        <v>2.2305000000000001</v>
      </c>
      <c r="D48" s="47">
        <v>1.1823999999999999</v>
      </c>
    </row>
    <row r="49" spans="1:4" x14ac:dyDescent="0.25">
      <c r="A49" s="46">
        <v>20</v>
      </c>
      <c r="B49" s="47">
        <v>0.19020000000000001</v>
      </c>
      <c r="C49" s="47">
        <v>1.9616</v>
      </c>
      <c r="D49" s="47">
        <v>1.0561</v>
      </c>
    </row>
    <row r="50" spans="1:4" x14ac:dyDescent="0.25">
      <c r="A50" s="46">
        <v>21</v>
      </c>
      <c r="B50" s="47">
        <v>0.13370000000000001</v>
      </c>
      <c r="C50" s="47">
        <v>1.8375999999999999</v>
      </c>
      <c r="D50" s="47">
        <v>0.97189999999999999</v>
      </c>
    </row>
    <row r="51" spans="1:4" x14ac:dyDescent="0.25">
      <c r="A51" s="46">
        <v>22</v>
      </c>
      <c r="B51" s="47">
        <v>0.14230000000000001</v>
      </c>
      <c r="C51" s="47">
        <v>1.6114999999999999</v>
      </c>
      <c r="D51" s="47">
        <v>0.8669</v>
      </c>
    </row>
    <row r="52" spans="1:4" x14ac:dyDescent="0.25">
      <c r="A52" s="46">
        <v>23</v>
      </c>
      <c r="B52" s="47">
        <v>0.124</v>
      </c>
      <c r="C52" s="47">
        <v>1.5125999999999999</v>
      </c>
      <c r="D52" s="47">
        <v>0.81469999999999998</v>
      </c>
    </row>
    <row r="53" spans="1:4" x14ac:dyDescent="0.25">
      <c r="A53" s="46">
        <v>24</v>
      </c>
      <c r="B53" s="47">
        <v>0.10829999999999999</v>
      </c>
      <c r="C53" s="47">
        <v>1.3073999999999999</v>
      </c>
      <c r="D53" s="47">
        <v>0.70550000000000002</v>
      </c>
    </row>
    <row r="54" spans="1:4" x14ac:dyDescent="0.25">
      <c r="A54" s="46">
        <v>25</v>
      </c>
      <c r="B54" s="47">
        <v>8.7099999999999997E-2</v>
      </c>
      <c r="C54" s="47">
        <v>1.2040999999999999</v>
      </c>
      <c r="D54" s="47">
        <v>0.64419999999999999</v>
      </c>
    </row>
    <row r="55" spans="1:4" x14ac:dyDescent="0.25">
      <c r="A55" s="46">
        <v>26</v>
      </c>
      <c r="B55" s="47">
        <v>7.0400000000000004E-2</v>
      </c>
      <c r="C55" s="47">
        <v>1.1718999999999999</v>
      </c>
      <c r="D55" s="47">
        <v>0.62380000000000002</v>
      </c>
    </row>
    <row r="56" spans="1:4" x14ac:dyDescent="0.25">
      <c r="A56" s="46">
        <v>27</v>
      </c>
      <c r="B56" s="47">
        <v>7.7200000000000005E-2</v>
      </c>
      <c r="C56" s="47">
        <v>0.97940000000000005</v>
      </c>
      <c r="D56" s="47">
        <v>0.53269999999999995</v>
      </c>
    </row>
    <row r="57" spans="1:4" x14ac:dyDescent="0.25">
      <c r="A57" s="46">
        <v>28</v>
      </c>
      <c r="B57" s="47">
        <v>9.8599999999999993E-2</v>
      </c>
      <c r="C57" s="47">
        <v>0.89710000000000001</v>
      </c>
      <c r="D57" s="47">
        <v>0.50439999999999996</v>
      </c>
    </row>
    <row r="58" spans="1:4" x14ac:dyDescent="0.25">
      <c r="A58" s="46">
        <v>29</v>
      </c>
      <c r="B58" s="47">
        <v>5.2600000000000001E-2</v>
      </c>
      <c r="C58" s="47">
        <v>0.74839999999999995</v>
      </c>
      <c r="D58" s="47">
        <v>0.40670000000000001</v>
      </c>
    </row>
    <row r="59" spans="1:4" x14ac:dyDescent="0.25">
      <c r="A59" s="46">
        <v>30</v>
      </c>
      <c r="B59" s="47">
        <v>5.2400000000000002E-2</v>
      </c>
      <c r="C59" s="47">
        <v>0.70279999999999998</v>
      </c>
      <c r="D59" s="47">
        <v>0.38400000000000001</v>
      </c>
    </row>
    <row r="60" spans="1:4" x14ac:dyDescent="0.25">
      <c r="A60" s="46">
        <v>31</v>
      </c>
      <c r="B60" s="47">
        <v>6.4600000000000005E-2</v>
      </c>
      <c r="C60" s="47">
        <v>0.60019999999999996</v>
      </c>
      <c r="D60" s="47">
        <v>0.33900000000000002</v>
      </c>
    </row>
    <row r="61" spans="1:4" x14ac:dyDescent="0.25">
      <c r="A61" s="46">
        <v>32</v>
      </c>
      <c r="B61" s="47">
        <v>3.85E-2</v>
      </c>
      <c r="C61" s="47">
        <v>0.61780000000000002</v>
      </c>
      <c r="D61" s="47">
        <v>0.3337</v>
      </c>
    </row>
    <row r="62" spans="1:4" x14ac:dyDescent="0.25">
      <c r="A62" s="46">
        <v>33</v>
      </c>
      <c r="B62" s="47">
        <v>4.41E-2</v>
      </c>
      <c r="C62" s="47">
        <v>0.62380000000000002</v>
      </c>
      <c r="D62" s="47">
        <v>0.3407</v>
      </c>
    </row>
    <row r="63" spans="1:4" x14ac:dyDescent="0.25">
      <c r="A63" s="46">
        <v>34</v>
      </c>
      <c r="B63" s="47">
        <v>3.6700000000000003E-2</v>
      </c>
      <c r="C63" s="47">
        <v>0.52800000000000002</v>
      </c>
      <c r="D63" s="47">
        <v>0.28810000000000002</v>
      </c>
    </row>
    <row r="64" spans="1:4" x14ac:dyDescent="0.25">
      <c r="A64" s="46">
        <v>35</v>
      </c>
      <c r="B64" s="47">
        <v>4.1799999999999997E-2</v>
      </c>
      <c r="C64" s="47">
        <v>0.52949999999999997</v>
      </c>
      <c r="D64" s="47">
        <v>0.29060000000000002</v>
      </c>
    </row>
    <row r="65" spans="1:4" x14ac:dyDescent="0.25">
      <c r="A65" s="46">
        <v>36</v>
      </c>
      <c r="B65" s="47">
        <v>3.4099999999999998E-2</v>
      </c>
      <c r="C65" s="47">
        <v>0.45229999999999998</v>
      </c>
      <c r="D65" s="47">
        <v>0.2472</v>
      </c>
    </row>
    <row r="66" spans="1:4" x14ac:dyDescent="0.25">
      <c r="A66" s="46">
        <v>37</v>
      </c>
      <c r="B66" s="47">
        <v>3.5999999999999997E-2</v>
      </c>
      <c r="C66" s="47">
        <v>0.45839999999999997</v>
      </c>
      <c r="D66" s="47">
        <v>0.25090000000000001</v>
      </c>
    </row>
    <row r="67" spans="1:4" x14ac:dyDescent="0.25">
      <c r="A67" s="46">
        <v>38</v>
      </c>
      <c r="B67" s="47">
        <v>3.5400000000000001E-2</v>
      </c>
      <c r="C67" s="47">
        <v>0.47920000000000001</v>
      </c>
      <c r="D67" s="47">
        <v>0.2611</v>
      </c>
    </row>
    <row r="68" spans="1:4" x14ac:dyDescent="0.25">
      <c r="A68" s="46">
        <v>39</v>
      </c>
      <c r="B68" s="47">
        <v>4.3799999999999999E-2</v>
      </c>
      <c r="C68" s="47">
        <v>0.38009999999999999</v>
      </c>
      <c r="D68" s="47">
        <v>0.21440000000000001</v>
      </c>
    </row>
    <row r="69" spans="1:4" x14ac:dyDescent="0.25">
      <c r="A69" s="46">
        <v>40</v>
      </c>
      <c r="B69" s="47">
        <v>1.52E-2</v>
      </c>
      <c r="C69" s="47">
        <v>0.41980000000000001</v>
      </c>
      <c r="D69" s="47">
        <v>0.219</v>
      </c>
    </row>
    <row r="70" spans="1:4" x14ac:dyDescent="0.25">
      <c r="A70" s="46">
        <v>41</v>
      </c>
      <c r="B70" s="47">
        <v>4.9700000000000001E-2</v>
      </c>
      <c r="C70" s="47">
        <v>0.4017</v>
      </c>
      <c r="D70" s="47">
        <v>0.2276</v>
      </c>
    </row>
    <row r="71" spans="1:4" x14ac:dyDescent="0.25">
      <c r="A71" s="46">
        <v>42</v>
      </c>
      <c r="B71" s="47">
        <v>2.8000000000000001E-2</v>
      </c>
      <c r="C71" s="47">
        <v>0.39269999999999999</v>
      </c>
      <c r="D71" s="47">
        <v>0.21179999999999999</v>
      </c>
    </row>
    <row r="72" spans="1:4" x14ac:dyDescent="0.25">
      <c r="A72" s="46">
        <v>43</v>
      </c>
      <c r="B72" s="47">
        <v>3.3700000000000001E-2</v>
      </c>
      <c r="C72" s="47">
        <v>0.34939999999999999</v>
      </c>
      <c r="D72" s="47">
        <v>0.1925</v>
      </c>
    </row>
    <row r="73" spans="1:4" x14ac:dyDescent="0.25">
      <c r="A73" s="46">
        <v>44</v>
      </c>
      <c r="B73" s="47">
        <v>2.5000000000000001E-2</v>
      </c>
      <c r="C73" s="47">
        <v>0.3362</v>
      </c>
      <c r="D73" s="47">
        <v>0.18179999999999999</v>
      </c>
    </row>
    <row r="74" spans="1:4" x14ac:dyDescent="0.25">
      <c r="A74" s="46">
        <v>45</v>
      </c>
      <c r="B74" s="47">
        <v>1.78E-2</v>
      </c>
      <c r="C74" s="47">
        <v>0.35620000000000002</v>
      </c>
      <c r="D74" s="47">
        <v>0.18809999999999999</v>
      </c>
    </row>
    <row r="75" spans="1:4" x14ac:dyDescent="0.25">
      <c r="A75" s="46">
        <v>46</v>
      </c>
      <c r="B75" s="47">
        <v>2.9100000000000001E-2</v>
      </c>
      <c r="C75" s="47">
        <v>0.32769999999999999</v>
      </c>
      <c r="D75" s="47">
        <v>0.17929999999999999</v>
      </c>
    </row>
    <row r="76" spans="1:4" x14ac:dyDescent="0.25">
      <c r="A76" s="46">
        <v>47</v>
      </c>
      <c r="B76" s="47">
        <v>3.4200000000000001E-2</v>
      </c>
      <c r="C76" s="47">
        <v>0.2954</v>
      </c>
      <c r="D76" s="47">
        <v>0.1656</v>
      </c>
    </row>
    <row r="77" spans="1:4" x14ac:dyDescent="0.25">
      <c r="A77" s="46">
        <v>48</v>
      </c>
      <c r="B77" s="47">
        <v>2.3199999999999998E-2</v>
      </c>
      <c r="C77" s="47">
        <v>0.24399999999999999</v>
      </c>
      <c r="D77" s="47">
        <v>0.13469999999999999</v>
      </c>
    </row>
    <row r="78" spans="1:4" x14ac:dyDescent="0.25">
      <c r="A78" s="46">
        <v>49</v>
      </c>
      <c r="B78" s="47">
        <v>2.5999999999999999E-2</v>
      </c>
      <c r="C78" s="47">
        <v>0.25619999999999998</v>
      </c>
      <c r="D78" s="47">
        <v>0.1429</v>
      </c>
    </row>
    <row r="79" spans="1:4" x14ac:dyDescent="0.25">
      <c r="A79" s="46">
        <v>50</v>
      </c>
      <c r="B79" s="47">
        <v>1.66E-2</v>
      </c>
      <c r="C79" s="47">
        <v>0.25340000000000001</v>
      </c>
      <c r="D79" s="47">
        <v>0.1366</v>
      </c>
    </row>
    <row r="80" spans="1:4" x14ac:dyDescent="0.25">
      <c r="A80" s="46">
        <v>51</v>
      </c>
      <c r="B80" s="47">
        <v>1.3899999999999999E-2</v>
      </c>
      <c r="C80" s="47">
        <v>0.17380000000000001</v>
      </c>
      <c r="D80" s="47">
        <v>9.5000000000000001E-2</v>
      </c>
    </row>
    <row r="81" spans="1:4" x14ac:dyDescent="0.25">
      <c r="A81" s="46">
        <v>52</v>
      </c>
      <c r="B81" s="47">
        <v>2.5499999999999998E-2</v>
      </c>
      <c r="C81" s="47">
        <v>0.2097</v>
      </c>
      <c r="D81" s="47">
        <v>0.1188</v>
      </c>
    </row>
    <row r="82" spans="1:4" x14ac:dyDescent="0.25">
      <c r="A82" s="46">
        <v>53</v>
      </c>
      <c r="B82" s="47">
        <v>1.61E-2</v>
      </c>
      <c r="C82" s="47">
        <v>0.1822</v>
      </c>
      <c r="D82" s="47">
        <v>0.1007</v>
      </c>
    </row>
    <row r="83" spans="1:4" x14ac:dyDescent="0.25">
      <c r="A83" s="46">
        <v>54</v>
      </c>
      <c r="B83" s="47">
        <v>2.3300000000000001E-2</v>
      </c>
      <c r="C83" s="47">
        <v>0.15709999999999999</v>
      </c>
      <c r="D83" s="47">
        <v>9.1499999999999998E-2</v>
      </c>
    </row>
    <row r="84" spans="1:4" x14ac:dyDescent="0.25">
      <c r="A84" s="46">
        <v>55</v>
      </c>
      <c r="B84" s="47">
        <v>1.46E-2</v>
      </c>
      <c r="C84" s="47">
        <v>0.18820000000000001</v>
      </c>
      <c r="D84" s="47">
        <v>0.1033</v>
      </c>
    </row>
    <row r="85" spans="1:4" x14ac:dyDescent="0.25">
      <c r="A85" s="46">
        <v>56</v>
      </c>
      <c r="B85" s="47">
        <v>1.46E-2</v>
      </c>
      <c r="C85" s="47">
        <v>0.12720000000000001</v>
      </c>
      <c r="D85" s="47">
        <v>7.22E-2</v>
      </c>
    </row>
    <row r="86" spans="1:4" x14ac:dyDescent="0.25">
      <c r="A86" s="46">
        <v>57</v>
      </c>
      <c r="B86" s="47">
        <v>9.7999999999999997E-3</v>
      </c>
      <c r="C86" s="47">
        <v>0.11119999999999999</v>
      </c>
      <c r="D86" s="47">
        <v>6.1899999999999997E-2</v>
      </c>
    </row>
    <row r="87" spans="1:4" x14ac:dyDescent="0.25">
      <c r="A87" s="46">
        <v>58</v>
      </c>
      <c r="B87" s="47">
        <v>1.7399999999999999E-2</v>
      </c>
      <c r="C87" s="47">
        <v>0.109</v>
      </c>
      <c r="D87" s="47">
        <v>6.4799999999999996E-2</v>
      </c>
    </row>
    <row r="88" spans="1:4" x14ac:dyDescent="0.25">
      <c r="A88" s="46">
        <v>59</v>
      </c>
      <c r="B88" s="47">
        <v>1.0200000000000001E-2</v>
      </c>
      <c r="C88" s="47">
        <v>0.1116</v>
      </c>
      <c r="D88" s="47">
        <v>6.2700000000000006E-2</v>
      </c>
    </row>
    <row r="89" spans="1:4" x14ac:dyDescent="0.25">
      <c r="A89" s="46">
        <v>60</v>
      </c>
      <c r="B89" s="47">
        <v>7.7000000000000002E-3</v>
      </c>
      <c r="C89" s="47">
        <v>9.7500000000000003E-2</v>
      </c>
      <c r="D89" s="47">
        <v>5.4399999999999997E-2</v>
      </c>
    </row>
    <row r="90" spans="1:4" x14ac:dyDescent="0.25">
      <c r="A90" s="46">
        <v>61</v>
      </c>
      <c r="B90" s="47">
        <v>1.2999999999999999E-2</v>
      </c>
      <c r="C90" s="47">
        <v>0.10539999999999999</v>
      </c>
      <c r="D90" s="47">
        <v>6.1199999999999997E-2</v>
      </c>
    </row>
    <row r="91" spans="1:4" x14ac:dyDescent="0.25">
      <c r="A91" s="46">
        <v>62</v>
      </c>
      <c r="B91" s="47">
        <v>8.0000000000000002E-3</v>
      </c>
      <c r="C91" s="47">
        <v>7.0000000000000007E-2</v>
      </c>
      <c r="D91" s="47">
        <v>4.0500000000000001E-2</v>
      </c>
    </row>
    <row r="92" spans="1:4" x14ac:dyDescent="0.25">
      <c r="A92" s="46">
        <v>63</v>
      </c>
      <c r="B92" s="47">
        <v>1.0699999999999999E-2</v>
      </c>
      <c r="C92" s="47">
        <v>7.51E-2</v>
      </c>
      <c r="D92" s="47">
        <v>4.4400000000000002E-2</v>
      </c>
    </row>
    <row r="93" spans="1:4" x14ac:dyDescent="0.25">
      <c r="A93" s="46">
        <v>64</v>
      </c>
      <c r="B93" s="47">
        <v>5.4999999999999997E-3</v>
      </c>
      <c r="C93" s="47">
        <v>4.6899999999999997E-2</v>
      </c>
      <c r="D93" s="47">
        <v>2.7300000000000001E-2</v>
      </c>
    </row>
    <row r="94" spans="1:4" x14ac:dyDescent="0.25">
      <c r="A94" s="46">
        <v>65</v>
      </c>
      <c r="B94" s="47">
        <v>1.35E-2</v>
      </c>
      <c r="C94" s="47">
        <v>6.5799999999999997E-2</v>
      </c>
      <c r="D94" s="47">
        <v>4.1000000000000002E-2</v>
      </c>
    </row>
    <row r="95" spans="1:4" x14ac:dyDescent="0.25">
      <c r="A95" s="46">
        <v>66</v>
      </c>
      <c r="B95" s="47">
        <v>0</v>
      </c>
      <c r="C95" s="47">
        <v>6.7400000000000002E-2</v>
      </c>
      <c r="D95" s="47">
        <v>3.5499999999999997E-2</v>
      </c>
    </row>
    <row r="96" spans="1:4" x14ac:dyDescent="0.25">
      <c r="A96" s="46">
        <v>67</v>
      </c>
      <c r="B96" s="47">
        <v>0</v>
      </c>
      <c r="C96" s="47">
        <v>4.5699999999999998E-2</v>
      </c>
      <c r="D96" s="47">
        <v>2.41E-2</v>
      </c>
    </row>
    <row r="97" spans="1:4" x14ac:dyDescent="0.25">
      <c r="A97" s="46">
        <v>68</v>
      </c>
      <c r="B97" s="47">
        <v>8.3000000000000001E-3</v>
      </c>
      <c r="C97" s="47">
        <v>5.1400000000000001E-2</v>
      </c>
      <c r="D97" s="47">
        <v>3.1099999999999999E-2</v>
      </c>
    </row>
    <row r="98" spans="1:4" x14ac:dyDescent="0.25">
      <c r="A98" s="46">
        <v>69</v>
      </c>
      <c r="B98" s="47">
        <v>1.11E-2</v>
      </c>
      <c r="C98" s="47">
        <v>5.96E-2</v>
      </c>
      <c r="D98" s="47">
        <v>3.6700000000000003E-2</v>
      </c>
    </row>
    <row r="99" spans="1:4" x14ac:dyDescent="0.25">
      <c r="A99" s="46">
        <v>70</v>
      </c>
      <c r="B99" s="47">
        <v>0</v>
      </c>
      <c r="C99" s="47">
        <v>6.3100000000000003E-2</v>
      </c>
      <c r="D99" s="47">
        <v>3.3500000000000002E-2</v>
      </c>
    </row>
  </sheetData>
  <mergeCells count="1">
    <mergeCell ref="B27:D27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C17" sqref="C17"/>
    </sheetView>
  </sheetViews>
  <sheetFormatPr baseColWidth="10" defaultColWidth="11.42578125" defaultRowHeight="15" x14ac:dyDescent="0.25"/>
  <cols>
    <col min="1" max="1" width="21.85546875" style="20" customWidth="1"/>
    <col min="2" max="2" width="14.85546875" style="20" customWidth="1"/>
    <col min="3" max="7" width="13.42578125" style="20" customWidth="1"/>
    <col min="8" max="16384" width="11.42578125" style="20"/>
  </cols>
  <sheetData>
    <row r="1" spans="1:8" ht="17.25" x14ac:dyDescent="0.25">
      <c r="A1" s="44" t="s">
        <v>62</v>
      </c>
      <c r="B1" s="21"/>
      <c r="C1" s="21"/>
      <c r="D1" s="21"/>
      <c r="E1" s="22"/>
      <c r="F1" s="22"/>
      <c r="G1" s="22"/>
      <c r="H1" s="23"/>
    </row>
    <row r="2" spans="1:8" x14ac:dyDescent="0.25">
      <c r="A2" s="24"/>
      <c r="B2" s="24"/>
      <c r="C2" s="24"/>
      <c r="D2" s="24"/>
      <c r="E2" s="25"/>
      <c r="F2" s="25"/>
      <c r="G2" s="25"/>
      <c r="H2" s="25"/>
    </row>
    <row r="3" spans="1:8" ht="75" x14ac:dyDescent="0.25">
      <c r="A3" s="26"/>
      <c r="B3" s="27" t="s">
        <v>39</v>
      </c>
      <c r="C3" s="27" t="s">
        <v>40</v>
      </c>
      <c r="D3" s="27" t="s">
        <v>41</v>
      </c>
      <c r="E3" s="27" t="s">
        <v>42</v>
      </c>
      <c r="F3" s="27" t="s">
        <v>43</v>
      </c>
      <c r="G3" s="27" t="s">
        <v>44</v>
      </c>
      <c r="H3" s="25"/>
    </row>
    <row r="4" spans="1:8" x14ac:dyDescent="0.25">
      <c r="A4" s="28" t="s">
        <v>45</v>
      </c>
      <c r="B4" s="29">
        <v>130</v>
      </c>
      <c r="C4" s="29">
        <v>2013</v>
      </c>
      <c r="D4" s="29">
        <v>2143</v>
      </c>
      <c r="E4" s="30">
        <f>C4/D4</f>
        <v>0.93933737750816615</v>
      </c>
      <c r="F4" s="31">
        <f t="shared" ref="F4:F10" si="0">D4/D$10</f>
        <v>8.3832101083597385E-2</v>
      </c>
      <c r="G4" s="31">
        <v>0.16</v>
      </c>
      <c r="H4" s="25"/>
    </row>
    <row r="5" spans="1:8" x14ac:dyDescent="0.25">
      <c r="A5" s="32" t="s">
        <v>46</v>
      </c>
      <c r="B5" s="29">
        <v>124</v>
      </c>
      <c r="C5" s="29">
        <v>4992</v>
      </c>
      <c r="D5" s="29">
        <v>5116</v>
      </c>
      <c r="E5" s="31">
        <f t="shared" ref="E5:E10" si="1">C5/D5</f>
        <v>0.97576231430805316</v>
      </c>
      <c r="F5" s="31">
        <f t="shared" si="0"/>
        <v>0.20013300473340376</v>
      </c>
      <c r="G5" s="31">
        <v>0.06</v>
      </c>
      <c r="H5" s="25"/>
    </row>
    <row r="6" spans="1:8" x14ac:dyDescent="0.25">
      <c r="A6" s="32" t="s">
        <v>47</v>
      </c>
      <c r="B6" s="29">
        <v>111</v>
      </c>
      <c r="C6" s="29">
        <v>5581</v>
      </c>
      <c r="D6" s="29">
        <v>5692</v>
      </c>
      <c r="E6" s="31">
        <f t="shared" si="1"/>
        <v>0.98049894588896702</v>
      </c>
      <c r="F6" s="31">
        <f t="shared" si="0"/>
        <v>0.22266557133356804</v>
      </c>
      <c r="G6" s="31">
        <v>0.14000000000000001</v>
      </c>
      <c r="H6" s="25"/>
    </row>
    <row r="7" spans="1:8" x14ac:dyDescent="0.25">
      <c r="A7" s="32" t="s">
        <v>48</v>
      </c>
      <c r="B7" s="29">
        <v>175</v>
      </c>
      <c r="C7" s="29">
        <v>6413</v>
      </c>
      <c r="D7" s="29">
        <v>6588</v>
      </c>
      <c r="E7" s="31">
        <f t="shared" si="1"/>
        <v>0.97343655130540374</v>
      </c>
      <c r="F7" s="31">
        <f t="shared" si="0"/>
        <v>0.25771623048937919</v>
      </c>
      <c r="G7" s="31">
        <v>0.19</v>
      </c>
      <c r="H7" s="25"/>
    </row>
    <row r="8" spans="1:8" x14ac:dyDescent="0.25">
      <c r="A8" s="32" t="s">
        <v>49</v>
      </c>
      <c r="B8" s="29">
        <v>83</v>
      </c>
      <c r="C8" s="29">
        <v>3984</v>
      </c>
      <c r="D8" s="29">
        <v>4067</v>
      </c>
      <c r="E8" s="31">
        <f t="shared" si="1"/>
        <v>0.97959183673469385</v>
      </c>
      <c r="F8" s="31">
        <f t="shared" si="0"/>
        <v>0.15909713257442398</v>
      </c>
      <c r="G8" s="31">
        <v>0.21</v>
      </c>
      <c r="H8" s="25"/>
    </row>
    <row r="9" spans="1:8" x14ac:dyDescent="0.25">
      <c r="A9" s="32" t="s">
        <v>50</v>
      </c>
      <c r="B9" s="29">
        <v>27</v>
      </c>
      <c r="C9" s="29">
        <v>1930</v>
      </c>
      <c r="D9" s="29">
        <v>1957</v>
      </c>
      <c r="E9" s="31">
        <f t="shared" si="1"/>
        <v>0.9862033725089423</v>
      </c>
      <c r="F9" s="31">
        <f t="shared" si="0"/>
        <v>7.6555959785627667E-2</v>
      </c>
      <c r="G9" s="31">
        <v>0.24</v>
      </c>
      <c r="H9" s="25"/>
    </row>
    <row r="10" spans="1:8" ht="30" x14ac:dyDescent="0.25">
      <c r="A10" s="27" t="s">
        <v>51</v>
      </c>
      <c r="B10" s="33">
        <f>SUM(B4:B9)</f>
        <v>650</v>
      </c>
      <c r="C10" s="33">
        <f>SUM(C4:C9)</f>
        <v>24913</v>
      </c>
      <c r="D10" s="33">
        <f>SUM(D4:D9)</f>
        <v>25563</v>
      </c>
      <c r="E10" s="34">
        <f t="shared" si="1"/>
        <v>0.97457262449634241</v>
      </c>
      <c r="F10" s="34">
        <f t="shared" si="0"/>
        <v>1</v>
      </c>
      <c r="G10" s="34">
        <f>E10/E$10</f>
        <v>1</v>
      </c>
      <c r="H10" s="25"/>
    </row>
    <row r="11" spans="1:8" x14ac:dyDescent="0.25">
      <c r="A11" s="25"/>
      <c r="B11" s="25"/>
      <c r="C11" s="25"/>
      <c r="D11" s="25"/>
      <c r="E11" s="25"/>
      <c r="F11" s="25"/>
      <c r="G11" s="25"/>
      <c r="H11" s="25"/>
    </row>
    <row r="12" spans="1:8" ht="15.75" x14ac:dyDescent="0.3">
      <c r="A12" s="40" t="s">
        <v>11</v>
      </c>
      <c r="B12" s="25"/>
      <c r="C12" s="25"/>
      <c r="D12" s="25"/>
      <c r="E12" s="25"/>
      <c r="F12" s="25"/>
      <c r="G12" s="25"/>
      <c r="H12" s="25"/>
    </row>
    <row r="13" spans="1:8" ht="15.75" x14ac:dyDescent="0.3">
      <c r="A13" s="40" t="s">
        <v>63</v>
      </c>
      <c r="B13" s="25"/>
      <c r="C13" s="25"/>
      <c r="D13" s="25"/>
      <c r="E13" s="25"/>
      <c r="F13" s="25"/>
      <c r="G13" s="25"/>
      <c r="H13" s="25"/>
    </row>
    <row r="14" spans="1:8" ht="15.75" x14ac:dyDescent="0.3">
      <c r="A14" s="40" t="s">
        <v>64</v>
      </c>
    </row>
    <row r="15" spans="1:8" ht="15.75" x14ac:dyDescent="0.3">
      <c r="A15" s="40" t="s">
        <v>67</v>
      </c>
    </row>
    <row r="16" spans="1:8" ht="15.75" x14ac:dyDescent="0.3">
      <c r="A16" s="41" t="s">
        <v>65</v>
      </c>
    </row>
    <row r="17" spans="1:1" ht="15.75" x14ac:dyDescent="0.3">
      <c r="A17" s="41" t="s">
        <v>66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selection activeCell="H14" sqref="H14:K15"/>
    </sheetView>
  </sheetViews>
  <sheetFormatPr baseColWidth="10" defaultColWidth="11.42578125" defaultRowHeight="15" x14ac:dyDescent="0.25"/>
  <cols>
    <col min="1" max="16384" width="11.42578125" style="20"/>
  </cols>
  <sheetData>
    <row r="1" spans="1:11" ht="17.25" x14ac:dyDescent="0.35">
      <c r="A1" s="37" t="s">
        <v>61</v>
      </c>
      <c r="B1" s="17"/>
      <c r="C1" s="17"/>
      <c r="D1" s="17"/>
      <c r="E1" s="17"/>
    </row>
    <row r="11" spans="1:11" x14ac:dyDescent="0.25">
      <c r="G11" s="36"/>
    </row>
    <row r="12" spans="1:11" x14ac:dyDescent="0.25">
      <c r="G12" s="36"/>
    </row>
    <row r="13" spans="1:11" x14ac:dyDescent="0.25">
      <c r="G13" s="36"/>
    </row>
    <row r="14" spans="1:11" x14ac:dyDescent="0.25">
      <c r="G14" s="36"/>
      <c r="H14" s="80"/>
      <c r="I14" s="80"/>
      <c r="J14" s="80"/>
      <c r="K14" s="80"/>
    </row>
    <row r="15" spans="1:11" x14ac:dyDescent="0.25">
      <c r="H15" s="80"/>
      <c r="I15" s="80"/>
      <c r="J15" s="80"/>
      <c r="K15" s="80"/>
    </row>
    <row r="20" spans="1:6" ht="15.75" x14ac:dyDescent="0.3">
      <c r="A20" s="40" t="s">
        <v>11</v>
      </c>
      <c r="B20" s="39"/>
      <c r="C20" s="39"/>
      <c r="D20" s="39"/>
      <c r="E20" s="39"/>
      <c r="F20" s="39"/>
    </row>
    <row r="21" spans="1:6" ht="15.75" x14ac:dyDescent="0.3">
      <c r="A21" s="40" t="s">
        <v>60</v>
      </c>
      <c r="B21" s="39"/>
      <c r="C21" s="39"/>
      <c r="D21" s="39"/>
      <c r="E21" s="39"/>
      <c r="F21" s="39"/>
    </row>
    <row r="22" spans="1:6" ht="15.75" x14ac:dyDescent="0.3">
      <c r="A22" s="40" t="s">
        <v>58</v>
      </c>
      <c r="B22" s="39"/>
      <c r="C22" s="39"/>
      <c r="D22" s="39"/>
      <c r="E22" s="39"/>
      <c r="F22" s="39"/>
    </row>
    <row r="23" spans="1:6" ht="15.75" x14ac:dyDescent="0.3">
      <c r="A23" s="41" t="s">
        <v>59</v>
      </c>
      <c r="B23" s="39"/>
      <c r="C23" s="39"/>
      <c r="D23" s="39"/>
      <c r="E23" s="39"/>
      <c r="F23" s="39"/>
    </row>
    <row r="26" spans="1:6" ht="30" x14ac:dyDescent="0.25">
      <c r="A26" s="42" t="s">
        <v>52</v>
      </c>
      <c r="B26" s="42" t="s">
        <v>53</v>
      </c>
      <c r="C26" s="42" t="s">
        <v>54</v>
      </c>
      <c r="D26" s="42" t="s">
        <v>55</v>
      </c>
      <c r="E26" s="42" t="s">
        <v>56</v>
      </c>
      <c r="F26" s="42" t="s">
        <v>57</v>
      </c>
    </row>
    <row r="27" spans="1:6" x14ac:dyDescent="0.25">
      <c r="A27" s="43">
        <v>0.85585197934595525</v>
      </c>
      <c r="B27" s="43">
        <v>2.5661085902049758E-2</v>
      </c>
      <c r="C27" s="43">
        <v>6.7673290564856832E-3</v>
      </c>
      <c r="D27" s="43">
        <v>8.6488812392426853E-2</v>
      </c>
      <c r="E27" s="43">
        <v>2.0145517133468939E-2</v>
      </c>
      <c r="F27" s="43">
        <v>5.0852761696135191E-3</v>
      </c>
    </row>
  </sheetData>
  <mergeCells count="1">
    <mergeCell ref="H14:K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2</vt:i4>
      </vt:variant>
    </vt:vector>
  </HeadingPairs>
  <TitlesOfParts>
    <vt:vector size="10" baseType="lpstr">
      <vt:lpstr>fig1</vt:lpstr>
      <vt:lpstr>fig2</vt:lpstr>
      <vt:lpstr>fig3</vt:lpstr>
      <vt:lpstr>fig4</vt:lpstr>
      <vt:lpstr>fig5</vt:lpstr>
      <vt:lpstr>fig6</vt:lpstr>
      <vt:lpstr>fig7</vt:lpstr>
      <vt:lpstr>fig8</vt:lpstr>
      <vt:lpstr>'fig1'!Print_Area</vt:lpstr>
      <vt:lpstr>'fig2'!Print_Area</vt:lpstr>
    </vt:vector>
  </TitlesOfParts>
  <Company>DSIC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TUGORES François</dc:creator>
  <cp:lastModifiedBy>TUGORES François</cp:lastModifiedBy>
  <dcterms:created xsi:type="dcterms:W3CDTF">2019-02-21T12:36:23Z</dcterms:created>
  <dcterms:modified xsi:type="dcterms:W3CDTF">2019-02-28T13:57:05Z</dcterms:modified>
</cp:coreProperties>
</file>